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 activeTab="24"/>
  </bookViews>
  <sheets>
    <sheet name="Emblematicos" sheetId="1" r:id="rId1"/>
    <sheet name="AL" sheetId="3" r:id="rId2"/>
    <sheet name="AP" sheetId="4" r:id="rId3"/>
    <sheet name="BA" sheetId="5" r:id="rId4"/>
    <sheet name="BR" sheetId="6" r:id="rId5"/>
    <sheet name="CE" sheetId="7" r:id="rId6"/>
    <sheet name="ES" sheetId="8" r:id="rId7"/>
    <sheet name="GO" sheetId="9" r:id="rId8"/>
    <sheet name="MA" sheetId="10" r:id="rId9"/>
    <sheet name="MG" sheetId="11" r:id="rId10"/>
    <sheet name="MS" sheetId="12" r:id="rId11"/>
    <sheet name="MT" sheetId="13" r:id="rId12"/>
    <sheet name="PA" sheetId="14" r:id="rId13"/>
    <sheet name="PB" sheetId="15" r:id="rId14"/>
    <sheet name="PE" sheetId="16" r:id="rId15"/>
    <sheet name="PI" sheetId="19" r:id="rId16"/>
    <sheet name="PR" sheetId="17" r:id="rId17"/>
    <sheet name="RJ" sheetId="18" r:id="rId18"/>
    <sheet name="RN" sheetId="20" r:id="rId19"/>
    <sheet name="RR" sheetId="21" r:id="rId20"/>
    <sheet name="RS" sheetId="22" r:id="rId21"/>
    <sheet name="SC" sheetId="23" r:id="rId22"/>
    <sheet name="SE" sheetId="24" r:id="rId23"/>
    <sheet name="SP" sheetId="25" r:id="rId24"/>
    <sheet name="TO" sheetId="26" r:id="rId25"/>
  </sheets>
  <definedNames>
    <definedName name="_xlnm._FilterDatabase" localSheetId="1" hidden="1">AL!$A$4:$P$6</definedName>
    <definedName name="_xlnm._FilterDatabase" localSheetId="2" hidden="1">AP!$A$4:$P$6</definedName>
    <definedName name="_xlnm._FilterDatabase" localSheetId="3" hidden="1">BA!$A$4:$P$6</definedName>
    <definedName name="_xlnm._FilterDatabase" localSheetId="4" hidden="1">BR!$A$4:$P$10</definedName>
    <definedName name="_xlnm._FilterDatabase" localSheetId="5" hidden="1">CE!$A$4:$P$8</definedName>
    <definedName name="_xlnm._FilterDatabase" localSheetId="0" hidden="1">Emblematicos!$A$1:$P$49</definedName>
    <definedName name="_xlnm._FilterDatabase" localSheetId="6" hidden="1">ES!$A$4:$P$5</definedName>
    <definedName name="_xlnm._FilterDatabase" localSheetId="7" hidden="1">GO!$A$4:$P$5</definedName>
    <definedName name="_xlnm._FilterDatabase" localSheetId="8" hidden="1">MA!$A$4:$P$5</definedName>
    <definedName name="_xlnm._FilterDatabase" localSheetId="9" hidden="1">MG!$A$4:$P$5</definedName>
    <definedName name="_xlnm._FilterDatabase" localSheetId="10" hidden="1">MS!$A$4:$P$5</definedName>
    <definedName name="_xlnm._FilterDatabase" localSheetId="11" hidden="1">MT!$A$4:$P$5</definedName>
    <definedName name="_xlnm._FilterDatabase" localSheetId="12" hidden="1">PA!$A$4:$P$6</definedName>
    <definedName name="_xlnm._FilterDatabase" localSheetId="13" hidden="1">PB!$A$4:$P$8</definedName>
    <definedName name="_xlnm._FilterDatabase" localSheetId="14" hidden="1">PE!$A$4:$P$7</definedName>
    <definedName name="_xlnm._FilterDatabase" localSheetId="15" hidden="1">PI!$A$4:$P$5</definedName>
    <definedName name="_xlnm._FilterDatabase" localSheetId="16" hidden="1">PR!$A$4:$P$6</definedName>
    <definedName name="_xlnm._FilterDatabase" localSheetId="17" hidden="1">RJ!$A$4:$P$5</definedName>
    <definedName name="_xlnm._FilterDatabase" localSheetId="18" hidden="1">RN!$A$4:$P$7</definedName>
    <definedName name="_xlnm._FilterDatabase" localSheetId="19" hidden="1">RR!$A$4:$P$6</definedName>
    <definedName name="_xlnm._FilterDatabase" localSheetId="20" hidden="1">RS!$A$4:$P$6</definedName>
    <definedName name="_xlnm._FilterDatabase" localSheetId="21" hidden="1">SC!$A$4:$P$6</definedName>
    <definedName name="_xlnm._FilterDatabase" localSheetId="22" hidden="1">SE!$A$4:$P$7</definedName>
    <definedName name="_xlnm._FilterDatabase" localSheetId="23" hidden="1">SP!$A$4:$P$6</definedName>
    <definedName name="_xlnm._FilterDatabase" localSheetId="24" hidden="1">TO!$A$4:$P$5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6" l="1"/>
  <c r="K6" i="6"/>
  <c r="K5" i="5"/>
  <c r="K6" i="5"/>
  <c r="K5" i="26" l="1"/>
  <c r="K6" i="25"/>
  <c r="K5" i="25"/>
  <c r="K5" i="24"/>
  <c r="K6" i="24"/>
  <c r="K7" i="24"/>
  <c r="K6" i="23"/>
  <c r="K5" i="23"/>
  <c r="K6" i="22"/>
  <c r="K5" i="22"/>
  <c r="K5" i="21"/>
  <c r="K6" i="21"/>
  <c r="K7" i="20"/>
  <c r="K5" i="20"/>
  <c r="K6" i="20"/>
  <c r="K5" i="19"/>
  <c r="K5" i="18"/>
  <c r="K6" i="17"/>
  <c r="K5" i="17"/>
  <c r="K5" i="16"/>
  <c r="K7" i="16"/>
  <c r="K6" i="16"/>
  <c r="K8" i="15"/>
  <c r="K5" i="15"/>
  <c r="K6" i="15"/>
  <c r="K7" i="15"/>
  <c r="K6" i="14"/>
  <c r="K5" i="14"/>
  <c r="K5" i="13"/>
  <c r="K5" i="12"/>
  <c r="K5" i="11"/>
  <c r="K5" i="10"/>
  <c r="K5" i="9"/>
  <c r="K5" i="8"/>
  <c r="K8" i="7"/>
  <c r="K5" i="7"/>
  <c r="K7" i="7"/>
  <c r="K6" i="7"/>
  <c r="K10" i="6"/>
  <c r="K9" i="6"/>
  <c r="K7" i="6"/>
  <c r="K8" i="6"/>
  <c r="K6" i="4"/>
  <c r="K5" i="4"/>
  <c r="K6" i="3"/>
  <c r="K5" i="3"/>
  <c r="K16" i="1" l="1"/>
  <c r="K44" i="1"/>
  <c r="K42" i="1"/>
  <c r="K24" i="1"/>
  <c r="K21" i="1"/>
  <c r="K47" i="1"/>
  <c r="K49" i="1"/>
  <c r="K12" i="1"/>
  <c r="K26" i="1"/>
  <c r="K15" i="1"/>
  <c r="K29" i="1"/>
  <c r="K14" i="1"/>
  <c r="K13" i="1"/>
  <c r="K22" i="1"/>
  <c r="K17" i="1"/>
  <c r="K37" i="1"/>
  <c r="K18" i="1"/>
  <c r="K7" i="1"/>
  <c r="K39" i="1"/>
  <c r="K6" i="1"/>
  <c r="K50" i="1"/>
  <c r="K30" i="1"/>
  <c r="K28" i="1"/>
  <c r="K11" i="1"/>
  <c r="K10" i="1"/>
  <c r="K40" i="1"/>
  <c r="K33" i="1"/>
  <c r="K19" i="1"/>
  <c r="K34" i="1"/>
  <c r="K31" i="1"/>
  <c r="K27" i="1"/>
  <c r="K35" i="1"/>
  <c r="K36" i="1"/>
  <c r="K8" i="1"/>
  <c r="K20" i="1"/>
  <c r="K9" i="1"/>
  <c r="K25" i="1"/>
  <c r="K43" i="1"/>
  <c r="K38" i="1"/>
  <c r="K32" i="1"/>
  <c r="K23" i="1"/>
  <c r="K5" i="1"/>
  <c r="K41" i="1"/>
  <c r="K45" i="1"/>
  <c r="K46" i="1"/>
  <c r="K48" i="1"/>
</calcChain>
</file>

<file path=xl/sharedStrings.xml><?xml version="1.0" encoding="utf-8"?>
<sst xmlns="http://schemas.openxmlformats.org/spreadsheetml/2006/main" count="1068" uniqueCount="151">
  <si>
    <t>Órgão</t>
  </si>
  <si>
    <t>Tipo</t>
  </si>
  <si>
    <t>ID</t>
  </si>
  <si>
    <t>Nome do empreendimento</t>
  </si>
  <si>
    <t>UFs do Empreendimento</t>
  </si>
  <si>
    <t>Estágio</t>
  </si>
  <si>
    <t>Execução Física</t>
  </si>
  <si>
    <t>Modalidade Controle</t>
  </si>
  <si>
    <t>Tipo de Executor</t>
  </si>
  <si>
    <t>OGU Total PAC R$</t>
  </si>
  <si>
    <t>Ministério da Ciência, Tecnologia, Inovações e Comunicações</t>
  </si>
  <si>
    <t>Governo Federal</t>
  </si>
  <si>
    <t>AL</t>
  </si>
  <si>
    <t>AP</t>
  </si>
  <si>
    <t>BA</t>
  </si>
  <si>
    <t>Em obras</t>
  </si>
  <si>
    <t>CE</t>
  </si>
  <si>
    <t>-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</si>
  <si>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</si>
  <si>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</si>
  <si>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</si>
  <si>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</si>
  <si>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</si>
  <si>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</si>
  <si>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</si>
  <si>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</si>
  <si>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</si>
  <si>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</si>
  <si>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</si>
  <si>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</si>
  <si>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</si>
  <si>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RR</t>
  </si>
  <si>
    <t>RS</t>
  </si>
  <si>
    <t>SC</t>
  </si>
  <si>
    <t>SE</t>
  </si>
  <si>
    <t>SP</t>
  </si>
  <si>
    <t>TO</t>
  </si>
  <si>
    <t>Ciência e Tecnologia</t>
  </si>
  <si>
    <t>Laboratório de Luz Síncrotron – SIRIUS</t>
  </si>
  <si>
    <t>Execução Direta pela União</t>
  </si>
  <si>
    <t>Ação Preparatória</t>
  </si>
  <si>
    <t>BR</t>
  </si>
  <si>
    <t>Em execução</t>
  </si>
  <si>
    <t>Termo de Compromisso</t>
  </si>
  <si>
    <t>Governo Estadual</t>
  </si>
  <si>
    <t>Ministério da Defesa</t>
  </si>
  <si>
    <t>Defesa</t>
  </si>
  <si>
    <t>Construção de Submarino de Propulsão Nuclear - PROSUB</t>
  </si>
  <si>
    <t>Construção de Submarinos Convencionais - PROSUB</t>
  </si>
  <si>
    <t>Implantação do Sistema Integrado de Monitoramento de Fronteiras - SISFRON</t>
  </si>
  <si>
    <t>Aquisição de Helicópteros de Médio Porte (H-XBR)</t>
  </si>
  <si>
    <t>Implantação de Estaleiro e Base Naval - PROSUB</t>
  </si>
  <si>
    <t>Ministério da Integração Nacional</t>
  </si>
  <si>
    <t>Recursos Hídricos</t>
  </si>
  <si>
    <t>Cinturão das Águas do Ceará - Trecho I</t>
  </si>
  <si>
    <t>Vertente Litorânea Paraibana - trechos I e II</t>
  </si>
  <si>
    <t>Barragem Fronteiras</t>
  </si>
  <si>
    <t>Barragem Oiticica</t>
  </si>
  <si>
    <t>Projeto de Integração do Rio São Francisco com as Bacias do Nordeste Setentrional - Eixo Norte - Trechos I e II</t>
  </si>
  <si>
    <t>CE, PB, PE, RN</t>
  </si>
  <si>
    <t>Ramal do Agreste</t>
  </si>
  <si>
    <t>Projeto de Integração do Rio São Francisco com as Bacias do Nordeste Setentrional - Eixo Leste</t>
  </si>
  <si>
    <t>PB, PE</t>
  </si>
  <si>
    <t>Misto Publico</t>
  </si>
  <si>
    <t>Administração Direta</t>
  </si>
  <si>
    <t>Ministério das Cidades</t>
  </si>
  <si>
    <t>MCMV</t>
  </si>
  <si>
    <t>Misto Público Privado</t>
  </si>
  <si>
    <t>Ministério dos Transportes, Portos e Aviação Civil</t>
  </si>
  <si>
    <t>Rodovias</t>
  </si>
  <si>
    <t>BR-381/MG - Duplicação de Governador Valadares à Belo Horizonte</t>
  </si>
  <si>
    <t>BR-470/SC - Duplicação de Navegantes à Blumenau</t>
  </si>
  <si>
    <t>BR-163/PR - Adequação de Toledo à Guaíra</t>
  </si>
  <si>
    <t>BR-080/GO - Construção e Pavimentação Uruaçu - Luiz Alves</t>
  </si>
  <si>
    <t>BR-153/TO - Construção de Ponte sobre o Rio Araguaia, em Xambioá</t>
  </si>
  <si>
    <t>BR-116/BA - Adequação da Divisa PE/BA à Feira de Santana</t>
  </si>
  <si>
    <t>BR-116/RS - Duplicação de Guaíba à Pelotas</t>
  </si>
  <si>
    <t>BR-290/RS - Duplicação de Eldorado do Sul à Pantano Grande</t>
  </si>
  <si>
    <t>BR-280/SC - Duplicação de São Francisco do Sul à Jaraguá do Sul</t>
  </si>
  <si>
    <t>BR-101/BA - Duplicação da Divisa SE/BA à Feira de Santana</t>
  </si>
  <si>
    <t>BR-156/AP Pavimentação Subtrecho Calçoene - Oiapoque lotes 2</t>
  </si>
  <si>
    <t>BR-156/AP Pavimentação Subtrecho Calçoene - Oiapoque lotes 3</t>
  </si>
  <si>
    <t>BR-101/AL Subtrecho São Miguel dos Campos - Divisa AL/SE</t>
  </si>
  <si>
    <t>BR-101/AL Subtrecho Divisa PE/AL - São Miguel dos Campos</t>
  </si>
  <si>
    <t>BR-493/RJ - Duplicação de Manilha à Santa Guilhermina</t>
  </si>
  <si>
    <t>BR-163/364/MT - Duplicação de Rondonópolis à Nobres</t>
  </si>
  <si>
    <t>BR-163/PR - Duplicação do Entroncamento BR-277 (Cascavel) à Marmelândia</t>
  </si>
  <si>
    <t>BR-222/CE - Duplicação do Acesso ao Porto de Pecém</t>
  </si>
  <si>
    <t>BR-304/RN - Duplicação do Entroncamento BR-101 ao Entroncamento BR-226 - Reta Tabajara</t>
  </si>
  <si>
    <t>BR-153/SP - Adequação da Travessia de São José do Rio Preto</t>
  </si>
  <si>
    <t>BR-101/SE - Duplicação Divisa AL/SE - Divisa SE/BA - Lote 5</t>
  </si>
  <si>
    <t>BR-101/SE - Duplicação Divisa AL/SE - Divisa SE/BA - Lote 1</t>
  </si>
  <si>
    <t>BR-101/SE - Duplicação Divisa AL/SE - Divisa SE/BA - Lote 2.2</t>
  </si>
  <si>
    <t>BR-010/MA - Adequação da Travessia de Imperatriz</t>
  </si>
  <si>
    <t>BR-230/PB - Duplicação de Campina Grande à Farinha</t>
  </si>
  <si>
    <t>BR-419/MS - Construção de Rio Verde de Mato Grosso à Aquidauana</t>
  </si>
  <si>
    <t>BR-432/RR - Construção Vila Novo Paraíso - Vila Félix Pinto</t>
  </si>
  <si>
    <t>BR-432/RR - Construção  Vila Central - Cantá</t>
  </si>
  <si>
    <t>BR-230/PA - Construção de  Altamira à Rurópolis</t>
  </si>
  <si>
    <t>BR-343/PI - Adequação da Travessia de Teresina</t>
  </si>
  <si>
    <t>BR-163/PA - Construção da Divisa MT/PA à Santarém</t>
  </si>
  <si>
    <t>BR 262/ES - Adequação de Viana à Divisa ES/MG</t>
  </si>
  <si>
    <t>https://avancar.gov.br/avancar-web/empreendimentos/90324/visualizar?ref=busca</t>
  </si>
  <si>
    <t>https://avancar.gov.br/avancar-web/empreendimentos/44877/visualizar?ref=busca</t>
  </si>
  <si>
    <t>https://avancar.gov.br/avancar-web/empreendimentos/44878/visualizar?ref=busca</t>
  </si>
  <si>
    <t>https://avancar.gov.br/avancar-web/empreendimentos/87596/visualizar?ref=busca</t>
  </si>
  <si>
    <t>https://avancar.gov.br/avancar-web/empreendimentos/90194/visualizar?ref=busca</t>
  </si>
  <si>
    <t>https://avancar.gov.br/avancar-web/empreendimentos/90195/visualizar?ref=busca</t>
  </si>
  <si>
    <t>http://www.pac.gov.br/obra/8035</t>
  </si>
  <si>
    <t>https://avancar.gov.br/avancar-web/empreendimentos/8037/visualizar?ref=busca</t>
  </si>
  <si>
    <t>http://www.pac.gov.br/obra/8040</t>
  </si>
  <si>
    <t>http://www.pac.gov.br/obra/8043</t>
  </si>
  <si>
    <t>https://avancar.gov.br/avancar-web/empreendimentos/4245/visualizar?ref=busca</t>
  </si>
  <si>
    <t>http://www.pac.gov.br/obra/4247</t>
  </si>
  <si>
    <t>https://avancar.gov.br/avancar-web/empreendimentos/4244/visualizar?ref=busca</t>
  </si>
  <si>
    <t>http://www.pac.gov.br/obra/90198</t>
  </si>
  <si>
    <t>http://www.pac.gov.br/obra/8719</t>
  </si>
  <si>
    <t>http://www.pac.gov.br/obra/8720</t>
  </si>
  <si>
    <t>http://www.pac.gov.br/obra/7960</t>
  </si>
  <si>
    <t>http://www.pac.gov.br/obra/7972</t>
  </si>
  <si>
    <t>https://avancar.gov.br/avancar-web/empreendimentos/8787/visualizar?ref=busca</t>
  </si>
  <si>
    <t>http://www.pac.gov.br/obra/7944</t>
  </si>
  <si>
    <t>http://www.pac.gov.br/obra/5748</t>
  </si>
  <si>
    <t>http://www.pac.gov.br/obra/5749</t>
  </si>
  <si>
    <t>http://www.pac.gov.br/obra/2502</t>
  </si>
  <si>
    <t>http://www.pac.gov.br/obra/2489</t>
  </si>
  <si>
    <t>http://www.pac.gov.br/obra/5438</t>
  </si>
  <si>
    <t>http://www.pac.gov.br/obra/5439</t>
  </si>
  <si>
    <t>http://www.pac.gov.br/obra/4153</t>
  </si>
  <si>
    <t>http://www.pac.gov.br/obra/4152</t>
  </si>
  <si>
    <t>http://www.pac.gov.br/obra/3854</t>
  </si>
  <si>
    <t>http://www.pac.gov.br/obra/4521</t>
  </si>
  <si>
    <t>http://www.pac.gov.br/obra/47030</t>
  </si>
  <si>
    <t>http://www.pac.gov.br/obra/47035</t>
  </si>
  <si>
    <t>http://www.pac.gov.br/obra/47266</t>
  </si>
  <si>
    <t>http://www.pac.gov.br/obra/55942</t>
  </si>
  <si>
    <t>http://www.pac.gov.br/obra/76437</t>
  </si>
  <si>
    <t>http://www.pac.gov.br/obra/76432</t>
  </si>
  <si>
    <t>http://www.pac.gov.br/obra/76434</t>
  </si>
  <si>
    <t>http://www.pac.gov.br/obra/77279</t>
  </si>
  <si>
    <t>http://www.pac.gov.br/obra/84830</t>
  </si>
  <si>
    <t>http://www.pac.gov.br/obra/84852</t>
  </si>
  <si>
    <t>http://www.pac.gov.br/obra/90415</t>
  </si>
  <si>
    <t>http://www.pac.gov.br/obra/90417</t>
  </si>
  <si>
    <t>http://www.pac.gov.br/obra/96974</t>
  </si>
  <si>
    <t>http://www.pac.gov.br/obra/96978</t>
  </si>
  <si>
    <t>http://www.pac.gov.br/obra/97029</t>
  </si>
  <si>
    <t>http://www.pac.gov.br/obra/97031</t>
  </si>
  <si>
    <t>Link Site</t>
  </si>
  <si>
    <t>Programa Minha Casa Minha Vida - famílias com renda mensal de até R$ 1.800,00</t>
  </si>
  <si>
    <t>OBRAS ESTRUTURANTES DO PAC/AVANÇAR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</si>
</sst>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8"/>
      <color theme="1"/>
      <name val="Tahoma"/>
      <family val="2"/>
    </font>
    <font>
      <u/>
      <sz val="8"/>
      <color theme="10"/>
      <name val="Tahoma"/>
      <family val="2"/>
    </font>
    <font>
      <b/>
      <sz val="8"/>
      <color indexed="63"/>
      <name val="Tahoma"/>
      <family val="2"/>
    </font>
    <font>
      <sz val="8"/>
      <color indexed="63"/>
      <name val="Tahoma"/>
      <family val="2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42"/>
      </top>
      <bottom style="thin">
        <color indexed="42"/>
      </bottom>
      <diagonal/>
    </border>
    <border>
      <left/>
      <right/>
      <top style="thin">
        <color indexed="4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3" fillId="0" borderId="0" xfId="0" applyFont="1" applyBorder="1" applyAlignment="1">
      <alignment horizontal="center"/>
    </xf>
    <xf numFmtId="0" fontId="3" fillId="2" borderId="0" xfId="0" applyFont="1" applyFill="1"/>
    <xf numFmtId="0" fontId="4" fillId="2" borderId="0" xfId="1" applyFont="1" applyFill="1" applyBorder="1" applyAlignment="1">
      <alignment horizontal="center"/>
    </xf>
    <xf numFmtId="49" fontId="6" fillId="2" borderId="1" xfId="0" applyNumberFormat="1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/>
    <xf numFmtId="0" fontId="3" fillId="3" borderId="0" xfId="0" applyFont="1" applyFill="1" applyBorder="1"/>
    <xf numFmtId="49" fontId="5" fillId="3" borderId="2" xfId="0" applyNumberFormat="1" applyFont="1" applyFill="1" applyBorder="1"/>
    <xf numFmtId="0" fontId="3" fillId="3" borderId="0" xfId="0" applyFont="1" applyFill="1"/>
    <xf numFmtId="49" fontId="5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68</v>
      </c>
      <c r="B5" s="7" t="s">
        <v>69</v>
      </c>
      <c r="C5" s="8">
        <v>76434</v>
      </c>
      <c r="D5" s="7" t="s">
        <v>92</v>
      </c>
      <c r="E5" s="7" t="s">
        <v>34</v>
      </c>
      <c r="F5" s="7" t="s">
        <v>15</v>
      </c>
      <c r="G5" s="8">
        <v>99</v>
      </c>
      <c r="H5" s="7" t="s">
        <v>39</v>
      </c>
      <c r="I5" s="7" t="s">
        <v>63</v>
      </c>
      <c r="J5" s="5" t="s">
        <v>138</v>
      </c>
      <c r="K5" s="6" t="str">
        <f t="shared" ref="K5:K50" si="0">HYPERLINK(J5,"Site")</f>
        <v>Site</v>
      </c>
      <c r="L5" s="9">
        <v>251850000</v>
      </c>
    </row>
    <row r="6" spans="1:15" x14ac:dyDescent="0.2">
      <c r="A6" s="7" t="s">
        <v>52</v>
      </c>
      <c r="B6" s="7" t="s">
        <v>53</v>
      </c>
      <c r="C6" s="8">
        <v>4244</v>
      </c>
      <c r="D6" s="7" t="s">
        <v>61</v>
      </c>
      <c r="E6" s="7" t="s">
        <v>62</v>
      </c>
      <c r="F6" s="7" t="s">
        <v>15</v>
      </c>
      <c r="G6" s="8">
        <v>96.67</v>
      </c>
      <c r="H6" s="7" t="s">
        <v>39</v>
      </c>
      <c r="I6" s="7" t="s">
        <v>11</v>
      </c>
      <c r="J6" s="5" t="s">
        <v>114</v>
      </c>
      <c r="K6" s="6" t="str">
        <f t="shared" si="0"/>
        <v>Site</v>
      </c>
      <c r="L6" s="9">
        <v>4306364537.0799999</v>
      </c>
    </row>
    <row r="7" spans="1:15" x14ac:dyDescent="0.2">
      <c r="A7" s="7" t="s">
        <v>52</v>
      </c>
      <c r="B7" s="7" t="s">
        <v>53</v>
      </c>
      <c r="C7" s="8">
        <v>4245</v>
      </c>
      <c r="D7" s="7" t="s">
        <v>58</v>
      </c>
      <c r="E7" s="7" t="s">
        <v>59</v>
      </c>
      <c r="F7" s="7" t="s">
        <v>15</v>
      </c>
      <c r="G7" s="8">
        <v>94.12</v>
      </c>
      <c r="H7" s="7" t="s">
        <v>39</v>
      </c>
      <c r="I7" s="7" t="s">
        <v>11</v>
      </c>
      <c r="J7" s="5" t="s">
        <v>112</v>
      </c>
      <c r="K7" s="6" t="str">
        <f t="shared" si="0"/>
        <v>Site</v>
      </c>
      <c r="L7" s="9">
        <v>7420909916.6700001</v>
      </c>
    </row>
    <row r="8" spans="1:15" x14ac:dyDescent="0.2">
      <c r="A8" s="7" t="s">
        <v>68</v>
      </c>
      <c r="B8" s="7" t="s">
        <v>69</v>
      </c>
      <c r="C8" s="8">
        <v>4153</v>
      </c>
      <c r="D8" s="7" t="s">
        <v>82</v>
      </c>
      <c r="E8" s="7" t="s">
        <v>12</v>
      </c>
      <c r="F8" s="7" t="s">
        <v>15</v>
      </c>
      <c r="G8" s="8">
        <v>88</v>
      </c>
      <c r="H8" s="7" t="s">
        <v>39</v>
      </c>
      <c r="I8" s="7" t="s">
        <v>11</v>
      </c>
      <c r="J8" s="5" t="s">
        <v>128</v>
      </c>
      <c r="K8" s="6" t="str">
        <f t="shared" si="0"/>
        <v>Site</v>
      </c>
      <c r="L8" s="9">
        <v>903284277.61000001</v>
      </c>
    </row>
    <row r="9" spans="1:15" x14ac:dyDescent="0.2">
      <c r="A9" s="7" t="s">
        <v>68</v>
      </c>
      <c r="B9" s="7" t="s">
        <v>69</v>
      </c>
      <c r="C9" s="8">
        <v>4521</v>
      </c>
      <c r="D9" s="7" t="s">
        <v>85</v>
      </c>
      <c r="E9" s="7" t="s">
        <v>23</v>
      </c>
      <c r="F9" s="7" t="s">
        <v>15</v>
      </c>
      <c r="G9" s="8">
        <v>85.7</v>
      </c>
      <c r="H9" s="7" t="s">
        <v>39</v>
      </c>
      <c r="I9" s="7" t="s">
        <v>11</v>
      </c>
      <c r="J9" s="5" t="s">
        <v>131</v>
      </c>
      <c r="K9" s="6" t="str">
        <f t="shared" si="0"/>
        <v>Site</v>
      </c>
      <c r="L9" s="9">
        <v>2184467067.8699999</v>
      </c>
    </row>
    <row r="10" spans="1:15" x14ac:dyDescent="0.2">
      <c r="A10" s="7" t="s">
        <v>68</v>
      </c>
      <c r="B10" s="7" t="s">
        <v>69</v>
      </c>
      <c r="C10" s="8">
        <v>7972</v>
      </c>
      <c r="D10" s="7" t="s">
        <v>73</v>
      </c>
      <c r="E10" s="7" t="s">
        <v>19</v>
      </c>
      <c r="F10" s="7" t="s">
        <v>42</v>
      </c>
      <c r="G10" s="8">
        <v>70.709999999999994</v>
      </c>
      <c r="H10" s="7" t="s">
        <v>39</v>
      </c>
      <c r="I10" s="7" t="s">
        <v>11</v>
      </c>
      <c r="J10" s="5" t="s">
        <v>119</v>
      </c>
      <c r="K10" s="6" t="str">
        <f t="shared" si="0"/>
        <v>Site</v>
      </c>
      <c r="L10" s="9">
        <v>871000000</v>
      </c>
    </row>
    <row r="11" spans="1:15" x14ac:dyDescent="0.2">
      <c r="A11" s="7" t="s">
        <v>68</v>
      </c>
      <c r="B11" s="7" t="s">
        <v>69</v>
      </c>
      <c r="C11" s="8">
        <v>7960</v>
      </c>
      <c r="D11" s="7" t="s">
        <v>72</v>
      </c>
      <c r="E11" s="7" t="s">
        <v>28</v>
      </c>
      <c r="F11" s="7" t="s">
        <v>15</v>
      </c>
      <c r="G11" s="8">
        <v>70</v>
      </c>
      <c r="H11" s="7" t="s">
        <v>39</v>
      </c>
      <c r="I11" s="7" t="s">
        <v>11</v>
      </c>
      <c r="J11" s="5" t="s">
        <v>118</v>
      </c>
      <c r="K11" s="6" t="str">
        <f t="shared" si="0"/>
        <v>Site</v>
      </c>
      <c r="L11" s="9">
        <v>601995484.78999996</v>
      </c>
    </row>
    <row r="12" spans="1:15" x14ac:dyDescent="0.2">
      <c r="A12" s="7" t="s">
        <v>10</v>
      </c>
      <c r="B12" s="7" t="s">
        <v>37</v>
      </c>
      <c r="C12" s="8">
        <v>90324</v>
      </c>
      <c r="D12" s="7" t="s">
        <v>38</v>
      </c>
      <c r="E12" s="7" t="s">
        <v>35</v>
      </c>
      <c r="F12" s="7" t="s">
        <v>15</v>
      </c>
      <c r="G12" s="8">
        <v>68</v>
      </c>
      <c r="H12" s="7" t="s">
        <v>39</v>
      </c>
      <c r="I12" s="7" t="s">
        <v>11</v>
      </c>
      <c r="J12" s="5" t="s">
        <v>102</v>
      </c>
      <c r="K12" s="6" t="str">
        <f t="shared" si="0"/>
        <v>Site</v>
      </c>
      <c r="L12" s="9">
        <v>1468420000</v>
      </c>
    </row>
    <row r="13" spans="1:15" x14ac:dyDescent="0.2">
      <c r="A13" s="7" t="s">
        <v>45</v>
      </c>
      <c r="B13" s="7" t="s">
        <v>46</v>
      </c>
      <c r="C13" s="8">
        <v>90195</v>
      </c>
      <c r="D13" s="7" t="s">
        <v>51</v>
      </c>
      <c r="E13" s="7" t="s">
        <v>41</v>
      </c>
      <c r="F13" s="7" t="s">
        <v>42</v>
      </c>
      <c r="G13" s="8">
        <v>60.7</v>
      </c>
      <c r="H13" s="7" t="s">
        <v>39</v>
      </c>
      <c r="I13" s="7" t="s">
        <v>11</v>
      </c>
      <c r="J13" s="5" t="s">
        <v>107</v>
      </c>
      <c r="K13" s="6" t="str">
        <f t="shared" si="0"/>
        <v>Site</v>
      </c>
      <c r="L13" s="9">
        <v>12555630000</v>
      </c>
    </row>
    <row r="14" spans="1:15" x14ac:dyDescent="0.2">
      <c r="A14" s="7" t="s">
        <v>45</v>
      </c>
      <c r="B14" s="7" t="s">
        <v>46</v>
      </c>
      <c r="C14" s="8">
        <v>90194</v>
      </c>
      <c r="D14" s="7" t="s">
        <v>50</v>
      </c>
      <c r="E14" s="7" t="s">
        <v>41</v>
      </c>
      <c r="F14" s="7" t="s">
        <v>42</v>
      </c>
      <c r="G14" s="8">
        <v>60</v>
      </c>
      <c r="H14" s="7" t="s">
        <v>39</v>
      </c>
      <c r="I14" s="7" t="s">
        <v>11</v>
      </c>
      <c r="J14" s="5" t="s">
        <v>106</v>
      </c>
      <c r="K14" s="6" t="str">
        <f t="shared" si="0"/>
        <v>Site</v>
      </c>
      <c r="L14" s="9">
        <v>7062910000</v>
      </c>
    </row>
    <row r="15" spans="1:15" x14ac:dyDescent="0.2">
      <c r="A15" s="7" t="s">
        <v>45</v>
      </c>
      <c r="B15" s="7" t="s">
        <v>46</v>
      </c>
      <c r="C15" s="8">
        <v>44878</v>
      </c>
      <c r="D15" s="7" t="s">
        <v>48</v>
      </c>
      <c r="E15" s="7" t="s">
        <v>41</v>
      </c>
      <c r="F15" s="7" t="s">
        <v>42</v>
      </c>
      <c r="G15" s="8">
        <v>58</v>
      </c>
      <c r="H15" s="7" t="s">
        <v>39</v>
      </c>
      <c r="I15" s="7" t="s">
        <v>11</v>
      </c>
      <c r="J15" s="5" t="s">
        <v>104</v>
      </c>
      <c r="K15" s="6" t="str">
        <f t="shared" si="0"/>
        <v>Site</v>
      </c>
      <c r="L15" s="9">
        <v>10637520000</v>
      </c>
    </row>
    <row r="16" spans="1:15" x14ac:dyDescent="0.2">
      <c r="A16" s="7" t="s">
        <v>68</v>
      </c>
      <c r="B16" s="7" t="s">
        <v>69</v>
      </c>
      <c r="C16" s="8">
        <v>4152</v>
      </c>
      <c r="D16" s="7" t="s">
        <v>83</v>
      </c>
      <c r="E16" s="7" t="s">
        <v>12</v>
      </c>
      <c r="F16" s="7" t="s">
        <v>15</v>
      </c>
      <c r="G16" s="8">
        <v>58</v>
      </c>
      <c r="H16" s="7" t="s">
        <v>39</v>
      </c>
      <c r="I16" s="7" t="s">
        <v>11</v>
      </c>
      <c r="J16" s="5" t="s">
        <v>129</v>
      </c>
      <c r="K16" s="6" t="str">
        <f t="shared" si="0"/>
        <v>Site</v>
      </c>
      <c r="L16" s="9">
        <v>1300218043.49</v>
      </c>
    </row>
    <row r="17" spans="1:12" x14ac:dyDescent="0.2">
      <c r="A17" s="7" t="s">
        <v>52</v>
      </c>
      <c r="B17" s="7" t="s">
        <v>53</v>
      </c>
      <c r="C17" s="8">
        <v>8037</v>
      </c>
      <c r="D17" s="7" t="s">
        <v>55</v>
      </c>
      <c r="E17" s="7" t="s">
        <v>25</v>
      </c>
      <c r="F17" s="7" t="s">
        <v>15</v>
      </c>
      <c r="G17" s="8">
        <v>54</v>
      </c>
      <c r="H17" s="7" t="s">
        <v>43</v>
      </c>
      <c r="I17" s="7" t="s">
        <v>44</v>
      </c>
      <c r="J17" s="5" t="s">
        <v>109</v>
      </c>
      <c r="K17" s="6" t="str">
        <f t="shared" si="0"/>
        <v>Site</v>
      </c>
      <c r="L17" s="9">
        <v>941074488.85000002</v>
      </c>
    </row>
    <row r="18" spans="1:12" x14ac:dyDescent="0.2">
      <c r="A18" s="7" t="s">
        <v>52</v>
      </c>
      <c r="B18" s="7" t="s">
        <v>53</v>
      </c>
      <c r="C18" s="8">
        <v>8043</v>
      </c>
      <c r="D18" s="7" t="s">
        <v>57</v>
      </c>
      <c r="E18" s="7" t="s">
        <v>30</v>
      </c>
      <c r="F18" s="7" t="s">
        <v>15</v>
      </c>
      <c r="G18" s="8">
        <v>53</v>
      </c>
      <c r="H18" s="7" t="s">
        <v>43</v>
      </c>
      <c r="I18" s="7" t="s">
        <v>44</v>
      </c>
      <c r="J18" s="5" t="s">
        <v>111</v>
      </c>
      <c r="K18" s="6" t="str">
        <f t="shared" si="0"/>
        <v>Site</v>
      </c>
      <c r="L18" s="9">
        <v>530996667</v>
      </c>
    </row>
    <row r="19" spans="1:12" x14ac:dyDescent="0.2">
      <c r="A19" s="7" t="s">
        <v>68</v>
      </c>
      <c r="B19" s="7" t="s">
        <v>69</v>
      </c>
      <c r="C19" s="8">
        <v>5748</v>
      </c>
      <c r="D19" s="7" t="s">
        <v>76</v>
      </c>
      <c r="E19" s="7" t="s">
        <v>32</v>
      </c>
      <c r="F19" s="7" t="s">
        <v>15</v>
      </c>
      <c r="G19" s="8">
        <v>53</v>
      </c>
      <c r="H19" s="7" t="s">
        <v>39</v>
      </c>
      <c r="I19" s="7" t="s">
        <v>11</v>
      </c>
      <c r="J19" s="5" t="s">
        <v>122</v>
      </c>
      <c r="K19" s="6" t="str">
        <f t="shared" si="0"/>
        <v>Site</v>
      </c>
      <c r="L19" s="9">
        <v>1987388094.8199999</v>
      </c>
    </row>
    <row r="20" spans="1:12" x14ac:dyDescent="0.2">
      <c r="A20" s="7" t="s">
        <v>68</v>
      </c>
      <c r="B20" s="7" t="s">
        <v>69</v>
      </c>
      <c r="C20" s="8">
        <v>3854</v>
      </c>
      <c r="D20" s="7" t="s">
        <v>84</v>
      </c>
      <c r="E20" s="7" t="s">
        <v>29</v>
      </c>
      <c r="F20" s="7" t="s">
        <v>15</v>
      </c>
      <c r="G20" s="8">
        <v>50</v>
      </c>
      <c r="H20" s="7" t="s">
        <v>39</v>
      </c>
      <c r="I20" s="7" t="s">
        <v>11</v>
      </c>
      <c r="J20" s="5" t="s">
        <v>130</v>
      </c>
      <c r="K20" s="6" t="str">
        <f t="shared" si="0"/>
        <v>Site</v>
      </c>
      <c r="L20" s="9">
        <v>765558157.80999994</v>
      </c>
    </row>
    <row r="21" spans="1:12" x14ac:dyDescent="0.2">
      <c r="A21" s="7" t="s">
        <v>68</v>
      </c>
      <c r="B21" s="7" t="s">
        <v>69</v>
      </c>
      <c r="C21" s="8">
        <v>90417</v>
      </c>
      <c r="D21" s="7" t="s">
        <v>97</v>
      </c>
      <c r="E21" s="7" t="s">
        <v>31</v>
      </c>
      <c r="F21" s="7" t="s">
        <v>15</v>
      </c>
      <c r="G21" s="8">
        <v>50</v>
      </c>
      <c r="H21" s="7" t="s">
        <v>39</v>
      </c>
      <c r="I21" s="7" t="s">
        <v>11</v>
      </c>
      <c r="J21" s="5" t="s">
        <v>143</v>
      </c>
      <c r="K21" s="6" t="str">
        <f t="shared" si="0"/>
        <v>Site</v>
      </c>
      <c r="L21" s="9">
        <v>166567065.49000001</v>
      </c>
    </row>
    <row r="22" spans="1:12" x14ac:dyDescent="0.2">
      <c r="A22" s="7" t="s">
        <v>52</v>
      </c>
      <c r="B22" s="7" t="s">
        <v>53</v>
      </c>
      <c r="C22" s="8">
        <v>8035</v>
      </c>
      <c r="D22" s="7" t="s">
        <v>54</v>
      </c>
      <c r="E22" s="7" t="s">
        <v>16</v>
      </c>
      <c r="F22" s="7" t="s">
        <v>15</v>
      </c>
      <c r="G22" s="8">
        <v>46</v>
      </c>
      <c r="H22" s="7" t="s">
        <v>43</v>
      </c>
      <c r="I22" s="7" t="s">
        <v>44</v>
      </c>
      <c r="J22" s="5" t="s">
        <v>108</v>
      </c>
      <c r="K22" s="6" t="str">
        <f t="shared" si="0"/>
        <v>Site</v>
      </c>
      <c r="L22" s="9">
        <v>1718999999.03</v>
      </c>
    </row>
    <row r="23" spans="1:12" x14ac:dyDescent="0.2">
      <c r="A23" s="7" t="s">
        <v>68</v>
      </c>
      <c r="B23" s="7" t="s">
        <v>69</v>
      </c>
      <c r="C23" s="8">
        <v>76432</v>
      </c>
      <c r="D23" s="7" t="s">
        <v>91</v>
      </c>
      <c r="E23" s="7" t="s">
        <v>34</v>
      </c>
      <c r="F23" s="7" t="s">
        <v>15</v>
      </c>
      <c r="G23" s="8">
        <v>45</v>
      </c>
      <c r="H23" s="7" t="s">
        <v>39</v>
      </c>
      <c r="I23" s="7" t="s">
        <v>63</v>
      </c>
      <c r="J23" s="5" t="s">
        <v>137</v>
      </c>
      <c r="K23" s="6" t="str">
        <f t="shared" si="0"/>
        <v>Site</v>
      </c>
      <c r="L23" s="9">
        <v>332406242.80000001</v>
      </c>
    </row>
    <row r="24" spans="1:12" x14ac:dyDescent="0.2">
      <c r="A24" s="7" t="s">
        <v>68</v>
      </c>
      <c r="B24" s="7" t="s">
        <v>69</v>
      </c>
      <c r="C24" s="8">
        <v>90415</v>
      </c>
      <c r="D24" s="7" t="s">
        <v>96</v>
      </c>
      <c r="E24" s="7" t="s">
        <v>31</v>
      </c>
      <c r="F24" s="7" t="s">
        <v>15</v>
      </c>
      <c r="G24" s="8">
        <v>44</v>
      </c>
      <c r="H24" s="7" t="s">
        <v>39</v>
      </c>
      <c r="I24" s="7" t="s">
        <v>11</v>
      </c>
      <c r="J24" s="5" t="s">
        <v>142</v>
      </c>
      <c r="K24" s="6" t="str">
        <f t="shared" si="0"/>
        <v>Site</v>
      </c>
      <c r="L24" s="9">
        <v>115440000</v>
      </c>
    </row>
    <row r="25" spans="1:12" x14ac:dyDescent="0.2">
      <c r="A25" s="7" t="s">
        <v>68</v>
      </c>
      <c r="B25" s="7" t="s">
        <v>69</v>
      </c>
      <c r="C25" s="8">
        <v>47030</v>
      </c>
      <c r="D25" s="7" t="s">
        <v>86</v>
      </c>
      <c r="E25" s="7" t="s">
        <v>28</v>
      </c>
      <c r="F25" s="7" t="s">
        <v>15</v>
      </c>
      <c r="G25" s="8">
        <v>42.7</v>
      </c>
      <c r="H25" s="7" t="s">
        <v>43</v>
      </c>
      <c r="I25" s="7" t="s">
        <v>11</v>
      </c>
      <c r="J25" s="5" t="s">
        <v>132</v>
      </c>
      <c r="K25" s="6" t="str">
        <f t="shared" si="0"/>
        <v>Site</v>
      </c>
      <c r="L25" s="9">
        <v>735151010.60000002</v>
      </c>
    </row>
    <row r="26" spans="1:12" x14ac:dyDescent="0.2">
      <c r="A26" s="7" t="s">
        <v>45</v>
      </c>
      <c r="B26" s="7" t="s">
        <v>46</v>
      </c>
      <c r="C26" s="8">
        <v>44877</v>
      </c>
      <c r="D26" s="7" t="s">
        <v>47</v>
      </c>
      <c r="E26" s="7" t="s">
        <v>41</v>
      </c>
      <c r="F26" s="7" t="s">
        <v>42</v>
      </c>
      <c r="G26" s="8">
        <v>17.899999999999999</v>
      </c>
      <c r="H26" s="7" t="s">
        <v>39</v>
      </c>
      <c r="I26" s="7" t="s">
        <v>11</v>
      </c>
      <c r="J26" s="5" t="s">
        <v>103</v>
      </c>
      <c r="K26" s="6" t="str">
        <f t="shared" si="0"/>
        <v>Site</v>
      </c>
      <c r="L26" s="9">
        <v>9107450000</v>
      </c>
    </row>
    <row r="27" spans="1:12" x14ac:dyDescent="0.2">
      <c r="A27" s="7" t="s">
        <v>68</v>
      </c>
      <c r="B27" s="7" t="s">
        <v>69</v>
      </c>
      <c r="C27" s="8">
        <v>2489</v>
      </c>
      <c r="D27" s="7" t="s">
        <v>79</v>
      </c>
      <c r="E27" s="7" t="s">
        <v>14</v>
      </c>
      <c r="F27" s="7" t="s">
        <v>15</v>
      </c>
      <c r="G27" s="8">
        <v>17</v>
      </c>
      <c r="H27" s="7" t="s">
        <v>39</v>
      </c>
      <c r="I27" s="7" t="s">
        <v>11</v>
      </c>
      <c r="J27" s="5" t="s">
        <v>125</v>
      </c>
      <c r="K27" s="6" t="str">
        <f t="shared" si="0"/>
        <v>Site</v>
      </c>
      <c r="L27" s="9">
        <v>1166701857.3800001</v>
      </c>
    </row>
    <row r="28" spans="1:12" x14ac:dyDescent="0.2">
      <c r="A28" s="7" t="s">
        <v>68</v>
      </c>
      <c r="B28" s="7" t="s">
        <v>69</v>
      </c>
      <c r="C28" s="8">
        <v>8720</v>
      </c>
      <c r="D28" s="7" t="s">
        <v>71</v>
      </c>
      <c r="E28" s="7" t="s">
        <v>33</v>
      </c>
      <c r="F28" s="7" t="s">
        <v>15</v>
      </c>
      <c r="G28" s="8">
        <v>12</v>
      </c>
      <c r="H28" s="7" t="s">
        <v>39</v>
      </c>
      <c r="I28" s="7" t="s">
        <v>11</v>
      </c>
      <c r="J28" s="5" t="s">
        <v>117</v>
      </c>
      <c r="K28" s="6" t="str">
        <f t="shared" si="0"/>
        <v>Site</v>
      </c>
      <c r="L28" s="9">
        <v>1197037316.6799998</v>
      </c>
    </row>
    <row r="29" spans="1:12" x14ac:dyDescent="0.2">
      <c r="A29" s="7" t="s">
        <v>45</v>
      </c>
      <c r="B29" s="7" t="s">
        <v>46</v>
      </c>
      <c r="C29" s="8">
        <v>87596</v>
      </c>
      <c r="D29" s="7" t="s">
        <v>49</v>
      </c>
      <c r="E29" s="7" t="s">
        <v>41</v>
      </c>
      <c r="F29" s="7" t="s">
        <v>42</v>
      </c>
      <c r="G29" s="8">
        <v>8.84</v>
      </c>
      <c r="H29" s="7" t="s">
        <v>39</v>
      </c>
      <c r="I29" s="7" t="s">
        <v>11</v>
      </c>
      <c r="J29" s="5" t="s">
        <v>105</v>
      </c>
      <c r="K29" s="6" t="str">
        <f t="shared" si="0"/>
        <v>Site</v>
      </c>
      <c r="L29" s="9">
        <v>9741130000</v>
      </c>
    </row>
    <row r="30" spans="1:12" x14ac:dyDescent="0.2">
      <c r="A30" s="7" t="s">
        <v>68</v>
      </c>
      <c r="B30" s="7" t="s">
        <v>69</v>
      </c>
      <c r="C30" s="8">
        <v>8719</v>
      </c>
      <c r="D30" s="7" t="s">
        <v>70</v>
      </c>
      <c r="E30" s="7" t="s">
        <v>21</v>
      </c>
      <c r="F30" s="7" t="s">
        <v>15</v>
      </c>
      <c r="G30" s="8">
        <v>7</v>
      </c>
      <c r="H30" s="7" t="s">
        <v>39</v>
      </c>
      <c r="I30" s="7" t="s">
        <v>11</v>
      </c>
      <c r="J30" s="5" t="s">
        <v>116</v>
      </c>
      <c r="K30" s="6" t="str">
        <f t="shared" si="0"/>
        <v>Site</v>
      </c>
      <c r="L30" s="9">
        <v>4699255814.8999996</v>
      </c>
    </row>
    <row r="31" spans="1:12" x14ac:dyDescent="0.2">
      <c r="A31" s="7" t="s">
        <v>68</v>
      </c>
      <c r="B31" s="7" t="s">
        <v>69</v>
      </c>
      <c r="C31" s="8">
        <v>2502</v>
      </c>
      <c r="D31" s="7" t="s">
        <v>78</v>
      </c>
      <c r="E31" s="7" t="s">
        <v>33</v>
      </c>
      <c r="F31" s="7" t="s">
        <v>15</v>
      </c>
      <c r="G31" s="8">
        <v>7</v>
      </c>
      <c r="H31" s="7" t="s">
        <v>39</v>
      </c>
      <c r="I31" s="7" t="s">
        <v>11</v>
      </c>
      <c r="J31" s="5" t="s">
        <v>124</v>
      </c>
      <c r="K31" s="6" t="str">
        <f t="shared" si="0"/>
        <v>Site</v>
      </c>
      <c r="L31" s="9">
        <v>1363211040.0700002</v>
      </c>
    </row>
    <row r="32" spans="1:12" x14ac:dyDescent="0.2">
      <c r="A32" s="7" t="s">
        <v>68</v>
      </c>
      <c r="B32" s="7" t="s">
        <v>69</v>
      </c>
      <c r="C32" s="8">
        <v>55942</v>
      </c>
      <c r="D32" s="7" t="s">
        <v>89</v>
      </c>
      <c r="E32" s="7" t="s">
        <v>35</v>
      </c>
      <c r="F32" s="7" t="s">
        <v>15</v>
      </c>
      <c r="G32" s="8">
        <v>6.8</v>
      </c>
      <c r="H32" s="7" t="s">
        <v>39</v>
      </c>
      <c r="I32" s="7" t="s">
        <v>11</v>
      </c>
      <c r="J32" s="5" t="s">
        <v>135</v>
      </c>
      <c r="K32" s="6" t="str">
        <f t="shared" si="0"/>
        <v>Site</v>
      </c>
      <c r="L32" s="9">
        <v>272387046.56</v>
      </c>
    </row>
    <row r="33" spans="1:12" x14ac:dyDescent="0.2">
      <c r="A33" s="7" t="s">
        <v>68</v>
      </c>
      <c r="B33" s="7" t="s">
        <v>69</v>
      </c>
      <c r="C33" s="8">
        <v>7944</v>
      </c>
      <c r="D33" s="7" t="s">
        <v>75</v>
      </c>
      <c r="E33" s="7" t="s">
        <v>14</v>
      </c>
      <c r="F33" s="7" t="s">
        <v>15</v>
      </c>
      <c r="G33" s="8">
        <v>6</v>
      </c>
      <c r="H33" s="7" t="s">
        <v>39</v>
      </c>
      <c r="I33" s="7" t="s">
        <v>11</v>
      </c>
      <c r="J33" s="5" t="s">
        <v>121</v>
      </c>
      <c r="K33" s="6" t="str">
        <f t="shared" si="0"/>
        <v>Site</v>
      </c>
      <c r="L33" s="9">
        <v>1402349750.0699999</v>
      </c>
    </row>
    <row r="34" spans="1:12" x14ac:dyDescent="0.2">
      <c r="A34" s="7" t="s">
        <v>68</v>
      </c>
      <c r="B34" s="7" t="s">
        <v>69</v>
      </c>
      <c r="C34" s="8">
        <v>5749</v>
      </c>
      <c r="D34" s="7" t="s">
        <v>77</v>
      </c>
      <c r="E34" s="7" t="s">
        <v>32</v>
      </c>
      <c r="F34" s="7" t="s">
        <v>15</v>
      </c>
      <c r="G34" s="8">
        <v>5</v>
      </c>
      <c r="H34" s="7" t="s">
        <v>39</v>
      </c>
      <c r="I34" s="7" t="s">
        <v>11</v>
      </c>
      <c r="J34" s="5" t="s">
        <v>123</v>
      </c>
      <c r="K34" s="6" t="str">
        <f t="shared" si="0"/>
        <v>Site</v>
      </c>
      <c r="L34" s="9">
        <v>802077925.39999998</v>
      </c>
    </row>
    <row r="35" spans="1:12" x14ac:dyDescent="0.2">
      <c r="A35" s="7" t="s">
        <v>68</v>
      </c>
      <c r="B35" s="7" t="s">
        <v>69</v>
      </c>
      <c r="C35" s="8">
        <v>5438</v>
      </c>
      <c r="D35" s="7" t="s">
        <v>80</v>
      </c>
      <c r="E35" s="7" t="s">
        <v>13</v>
      </c>
      <c r="F35" s="7" t="s">
        <v>42</v>
      </c>
      <c r="G35" s="8">
        <v>5</v>
      </c>
      <c r="H35" s="7" t="s">
        <v>39</v>
      </c>
      <c r="I35" s="7" t="s">
        <v>63</v>
      </c>
      <c r="J35" s="5" t="s">
        <v>126</v>
      </c>
      <c r="K35" s="6" t="str">
        <f t="shared" si="0"/>
        <v>Site</v>
      </c>
      <c r="L35" s="9">
        <v>37022279.289999999</v>
      </c>
    </row>
    <row r="36" spans="1:12" x14ac:dyDescent="0.2">
      <c r="A36" s="7" t="s">
        <v>68</v>
      </c>
      <c r="B36" s="7" t="s">
        <v>69</v>
      </c>
      <c r="C36" s="8">
        <v>5439</v>
      </c>
      <c r="D36" s="7" t="s">
        <v>81</v>
      </c>
      <c r="E36" s="7" t="s">
        <v>13</v>
      </c>
      <c r="F36" s="7" t="s">
        <v>42</v>
      </c>
      <c r="G36" s="8">
        <v>5</v>
      </c>
      <c r="H36" s="7" t="s">
        <v>39</v>
      </c>
      <c r="I36" s="7" t="s">
        <v>63</v>
      </c>
      <c r="J36" s="5" t="s">
        <v>127</v>
      </c>
      <c r="K36" s="6" t="str">
        <f t="shared" si="0"/>
        <v>Site</v>
      </c>
      <c r="L36" s="9">
        <v>37022279.289999999</v>
      </c>
    </row>
    <row r="37" spans="1:12" x14ac:dyDescent="0.2">
      <c r="A37" s="7" t="s">
        <v>52</v>
      </c>
      <c r="B37" s="7" t="s">
        <v>53</v>
      </c>
      <c r="C37" s="8">
        <v>8040</v>
      </c>
      <c r="D37" s="7" t="s">
        <v>56</v>
      </c>
      <c r="E37" s="7" t="s">
        <v>16</v>
      </c>
      <c r="F37" s="7" t="s">
        <v>15</v>
      </c>
      <c r="G37" s="8">
        <v>4</v>
      </c>
      <c r="H37" s="7" t="s">
        <v>39</v>
      </c>
      <c r="I37" s="7" t="s">
        <v>11</v>
      </c>
      <c r="J37" s="5" t="s">
        <v>110</v>
      </c>
      <c r="K37" s="6" t="str">
        <f t="shared" si="0"/>
        <v>Site</v>
      </c>
      <c r="L37" s="9">
        <v>474399526.51999998</v>
      </c>
    </row>
    <row r="38" spans="1:12" x14ac:dyDescent="0.2">
      <c r="A38" s="7" t="s">
        <v>68</v>
      </c>
      <c r="B38" s="7" t="s">
        <v>69</v>
      </c>
      <c r="C38" s="8">
        <v>47266</v>
      </c>
      <c r="D38" s="7" t="s">
        <v>88</v>
      </c>
      <c r="E38" s="7" t="s">
        <v>30</v>
      </c>
      <c r="F38" s="7" t="s">
        <v>15</v>
      </c>
      <c r="G38" s="8">
        <v>4</v>
      </c>
      <c r="H38" s="7" t="s">
        <v>39</v>
      </c>
      <c r="I38" s="7" t="s">
        <v>11</v>
      </c>
      <c r="J38" s="5" t="s">
        <v>134</v>
      </c>
      <c r="K38" s="6" t="str">
        <f t="shared" si="0"/>
        <v>Site</v>
      </c>
      <c r="L38" s="9">
        <v>350177315.60000002</v>
      </c>
    </row>
    <row r="39" spans="1:12" x14ac:dyDescent="0.2">
      <c r="A39" s="7" t="s">
        <v>52</v>
      </c>
      <c r="B39" s="7" t="s">
        <v>53</v>
      </c>
      <c r="C39" s="8">
        <v>4247</v>
      </c>
      <c r="D39" s="7" t="s">
        <v>60</v>
      </c>
      <c r="E39" s="7" t="s">
        <v>26</v>
      </c>
      <c r="F39" s="7" t="s">
        <v>42</v>
      </c>
      <c r="G39" s="8">
        <v>1</v>
      </c>
      <c r="H39" s="7" t="s">
        <v>39</v>
      </c>
      <c r="I39" s="7" t="s">
        <v>11</v>
      </c>
      <c r="J39" s="5" t="s">
        <v>113</v>
      </c>
      <c r="K39" s="6" t="str">
        <f t="shared" si="0"/>
        <v>Site</v>
      </c>
      <c r="L39" s="9">
        <v>1376890783.74</v>
      </c>
    </row>
    <row r="40" spans="1:12" x14ac:dyDescent="0.2">
      <c r="A40" s="7" t="s">
        <v>68</v>
      </c>
      <c r="B40" s="7" t="s">
        <v>69</v>
      </c>
      <c r="C40" s="8">
        <v>8787</v>
      </c>
      <c r="D40" s="7" t="s">
        <v>74</v>
      </c>
      <c r="E40" s="7" t="s">
        <v>36</v>
      </c>
      <c r="F40" s="7" t="s">
        <v>42</v>
      </c>
      <c r="G40" s="8">
        <v>1</v>
      </c>
      <c r="H40" s="7" t="s">
        <v>39</v>
      </c>
      <c r="I40" s="7" t="s">
        <v>64</v>
      </c>
      <c r="J40" s="5" t="s">
        <v>120</v>
      </c>
      <c r="K40" s="6" t="str">
        <f t="shared" si="0"/>
        <v>Site</v>
      </c>
      <c r="L40" s="9">
        <v>242935266</v>
      </c>
    </row>
    <row r="41" spans="1:12" x14ac:dyDescent="0.2">
      <c r="A41" s="7" t="s">
        <v>68</v>
      </c>
      <c r="B41" s="7" t="s">
        <v>69</v>
      </c>
      <c r="C41" s="8">
        <v>77279</v>
      </c>
      <c r="D41" s="7" t="s">
        <v>93</v>
      </c>
      <c r="E41" s="7" t="s">
        <v>20</v>
      </c>
      <c r="F41" s="7" t="s">
        <v>15</v>
      </c>
      <c r="G41" s="8">
        <v>1</v>
      </c>
      <c r="H41" s="7" t="s">
        <v>39</v>
      </c>
      <c r="I41" s="7" t="s">
        <v>11</v>
      </c>
      <c r="J41" s="5" t="s">
        <v>139</v>
      </c>
      <c r="K41" s="6" t="str">
        <f t="shared" si="0"/>
        <v>Site</v>
      </c>
      <c r="L41" s="9">
        <v>247850220</v>
      </c>
    </row>
    <row r="42" spans="1:12" x14ac:dyDescent="0.2">
      <c r="A42" s="7" t="s">
        <v>68</v>
      </c>
      <c r="B42" s="7" t="s">
        <v>69</v>
      </c>
      <c r="C42" s="8">
        <v>84852</v>
      </c>
      <c r="D42" s="7" t="s">
        <v>95</v>
      </c>
      <c r="E42" s="7" t="s">
        <v>22</v>
      </c>
      <c r="F42" s="7" t="s">
        <v>42</v>
      </c>
      <c r="G42" s="8">
        <v>1</v>
      </c>
      <c r="H42" s="7" t="s">
        <v>39</v>
      </c>
      <c r="I42" s="7" t="s">
        <v>11</v>
      </c>
      <c r="J42" s="5" t="s">
        <v>141</v>
      </c>
      <c r="K42" s="6" t="str">
        <f t="shared" si="0"/>
        <v>Site</v>
      </c>
      <c r="L42" s="9">
        <v>979982412</v>
      </c>
    </row>
    <row r="43" spans="1:12" x14ac:dyDescent="0.2">
      <c r="A43" s="7" t="s">
        <v>68</v>
      </c>
      <c r="B43" s="7" t="s">
        <v>69</v>
      </c>
      <c r="C43" s="8">
        <v>47035</v>
      </c>
      <c r="D43" s="7" t="s">
        <v>87</v>
      </c>
      <c r="E43" s="7" t="s">
        <v>16</v>
      </c>
      <c r="F43" s="7" t="s">
        <v>15</v>
      </c>
      <c r="G43" s="8">
        <v>0</v>
      </c>
      <c r="H43" s="7" t="s">
        <v>43</v>
      </c>
      <c r="I43" s="7" t="s">
        <v>44</v>
      </c>
      <c r="J43" s="5" t="s">
        <v>133</v>
      </c>
      <c r="K43" s="6" t="str">
        <f t="shared" si="0"/>
        <v>Site</v>
      </c>
      <c r="L43" s="9">
        <v>36000000</v>
      </c>
    </row>
    <row r="44" spans="1:12" x14ac:dyDescent="0.2">
      <c r="A44" s="7" t="s">
        <v>68</v>
      </c>
      <c r="B44" s="7" t="s">
        <v>69</v>
      </c>
      <c r="C44" s="8">
        <v>76437</v>
      </c>
      <c r="D44" s="7" t="s">
        <v>90</v>
      </c>
      <c r="E44" s="7" t="s">
        <v>34</v>
      </c>
      <c r="F44" s="7" t="s">
        <v>40</v>
      </c>
      <c r="G44" s="8">
        <v>0</v>
      </c>
      <c r="H44" s="7" t="s">
        <v>39</v>
      </c>
      <c r="I44" s="7" t="s">
        <v>63</v>
      </c>
      <c r="J44" s="5" t="s">
        <v>136</v>
      </c>
      <c r="K44" s="6" t="str">
        <f t="shared" si="0"/>
        <v>Site</v>
      </c>
      <c r="L44" s="9">
        <v>137580000</v>
      </c>
    </row>
    <row r="45" spans="1:12" x14ac:dyDescent="0.2">
      <c r="A45" s="7" t="s">
        <v>68</v>
      </c>
      <c r="B45" s="7" t="s">
        <v>69</v>
      </c>
      <c r="C45" s="8">
        <v>84830</v>
      </c>
      <c r="D45" s="7" t="s">
        <v>94</v>
      </c>
      <c r="E45" s="7" t="s">
        <v>25</v>
      </c>
      <c r="F45" s="7" t="s">
        <v>42</v>
      </c>
      <c r="G45" s="8">
        <v>0</v>
      </c>
      <c r="H45" s="7" t="s">
        <v>39</v>
      </c>
      <c r="I45" s="7" t="s">
        <v>11</v>
      </c>
      <c r="J45" s="5" t="s">
        <v>140</v>
      </c>
      <c r="K45" s="6" t="str">
        <f t="shared" si="0"/>
        <v>Site</v>
      </c>
      <c r="L45" s="9">
        <v>452900000</v>
      </c>
    </row>
    <row r="46" spans="1:12" x14ac:dyDescent="0.2">
      <c r="A46" s="7" t="s">
        <v>68</v>
      </c>
      <c r="B46" s="7" t="s">
        <v>69</v>
      </c>
      <c r="C46" s="8">
        <v>96974</v>
      </c>
      <c r="D46" s="7" t="s">
        <v>98</v>
      </c>
      <c r="E46" s="7" t="s">
        <v>24</v>
      </c>
      <c r="F46" s="7" t="s">
        <v>40</v>
      </c>
      <c r="G46" s="8">
        <v>0</v>
      </c>
      <c r="H46" s="7" t="s">
        <v>17</v>
      </c>
      <c r="I46" s="7" t="s">
        <v>17</v>
      </c>
      <c r="J46" s="5" t="s">
        <v>144</v>
      </c>
      <c r="K46" s="6" t="str">
        <f t="shared" si="0"/>
        <v>Site</v>
      </c>
      <c r="L46" s="9">
        <v>1093616668.8299999</v>
      </c>
    </row>
    <row r="47" spans="1:12" x14ac:dyDescent="0.2">
      <c r="A47" s="7" t="s">
        <v>68</v>
      </c>
      <c r="B47" s="7" t="s">
        <v>69</v>
      </c>
      <c r="C47" s="8">
        <v>96978</v>
      </c>
      <c r="D47" s="7" t="s">
        <v>99</v>
      </c>
      <c r="E47" s="7" t="s">
        <v>27</v>
      </c>
      <c r="F47" s="7" t="s">
        <v>40</v>
      </c>
      <c r="G47" s="8">
        <v>0</v>
      </c>
      <c r="H47" s="7" t="s">
        <v>17</v>
      </c>
      <c r="I47" s="7" t="s">
        <v>17</v>
      </c>
      <c r="J47" s="5" t="s">
        <v>145</v>
      </c>
      <c r="K47" s="6" t="str">
        <f t="shared" si="0"/>
        <v>Site</v>
      </c>
      <c r="L47" s="9">
        <v>376570000</v>
      </c>
    </row>
    <row r="48" spans="1:12" x14ac:dyDescent="0.2">
      <c r="A48" s="7" t="s">
        <v>68</v>
      </c>
      <c r="B48" s="7" t="s">
        <v>69</v>
      </c>
      <c r="C48" s="8">
        <v>97029</v>
      </c>
      <c r="D48" s="7" t="s">
        <v>100</v>
      </c>
      <c r="E48" s="7" t="s">
        <v>24</v>
      </c>
      <c r="F48" s="7" t="s">
        <v>40</v>
      </c>
      <c r="G48" s="8">
        <v>0</v>
      </c>
      <c r="H48" s="7" t="s">
        <v>17</v>
      </c>
      <c r="I48" s="7" t="s">
        <v>17</v>
      </c>
      <c r="J48" s="5" t="s">
        <v>146</v>
      </c>
      <c r="K48" s="6" t="str">
        <f t="shared" si="0"/>
        <v>Site</v>
      </c>
      <c r="L48" s="9">
        <v>2550293633.75</v>
      </c>
    </row>
    <row r="49" spans="1:12" x14ac:dyDescent="0.2">
      <c r="A49" s="7" t="s">
        <v>68</v>
      </c>
      <c r="B49" s="7" t="s">
        <v>69</v>
      </c>
      <c r="C49" s="8">
        <v>97031</v>
      </c>
      <c r="D49" s="7" t="s">
        <v>101</v>
      </c>
      <c r="E49" s="7" t="s">
        <v>18</v>
      </c>
      <c r="F49" s="7" t="s">
        <v>40</v>
      </c>
      <c r="G49" s="8">
        <v>0</v>
      </c>
      <c r="H49" s="7" t="s">
        <v>17</v>
      </c>
      <c r="I49" s="7" t="s">
        <v>17</v>
      </c>
      <c r="J49" s="5" t="s">
        <v>147</v>
      </c>
      <c r="K49" s="6" t="str">
        <f t="shared" si="0"/>
        <v>Site</v>
      </c>
      <c r="L49" s="9">
        <v>2556197077.3099999</v>
      </c>
    </row>
    <row r="50" spans="1:12" x14ac:dyDescent="0.2">
      <c r="A50" s="7" t="s">
        <v>65</v>
      </c>
      <c r="B50" s="7" t="s">
        <v>66</v>
      </c>
      <c r="C50" s="8">
        <v>90198</v>
      </c>
      <c r="D50" s="7" t="s">
        <v>149</v>
      </c>
      <c r="E50" s="7" t="s">
        <v>41</v>
      </c>
      <c r="F50" s="7" t="s">
        <v>15</v>
      </c>
      <c r="G50" s="8"/>
      <c r="H50" s="7" t="s">
        <v>67</v>
      </c>
      <c r="I50" s="7" t="s">
        <v>11</v>
      </c>
      <c r="J50" s="5" t="s">
        <v>115</v>
      </c>
      <c r="K50" s="6" t="str">
        <f t="shared" si="0"/>
        <v>Site</v>
      </c>
      <c r="L50" s="9"/>
    </row>
  </sheetData>
  <sortState ref="A2:L47">
    <sortCondition descending="1" ref="G2:G47"/>
  </sortState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68</v>
      </c>
      <c r="B5" s="7" t="s">
        <v>69</v>
      </c>
      <c r="C5" s="8">
        <v>8719</v>
      </c>
      <c r="D5" s="7" t="s">
        <v>70</v>
      </c>
      <c r="E5" s="7" t="s">
        <v>21</v>
      </c>
      <c r="F5" s="7" t="s">
        <v>15</v>
      </c>
      <c r="G5" s="8">
        <v>7</v>
      </c>
      <c r="H5" s="7" t="s">
        <v>39</v>
      </c>
      <c r="I5" s="7" t="s">
        <v>11</v>
      </c>
      <c r="J5" s="5" t="s">
        <v>116</v>
      </c>
      <c r="K5" s="6" t="str">
        <f t="shared" ref="K5" si="0">HYPERLINK(J5,"Site")</f>
        <v>Site</v>
      </c>
      <c r="L5" s="9">
        <v>4699255814.8999996</v>
      </c>
    </row>
  </sheetData>
  <autoFilter ref="A4:P5"/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68</v>
      </c>
      <c r="B5" s="7" t="s">
        <v>69</v>
      </c>
      <c r="C5" s="8">
        <v>84852</v>
      </c>
      <c r="D5" s="7" t="s">
        <v>95</v>
      </c>
      <c r="E5" s="7" t="s">
        <v>22</v>
      </c>
      <c r="F5" s="7" t="s">
        <v>42</v>
      </c>
      <c r="G5" s="8">
        <v>1</v>
      </c>
      <c r="H5" s="7" t="s">
        <v>39</v>
      </c>
      <c r="I5" s="7" t="s">
        <v>11</v>
      </c>
      <c r="J5" s="5" t="s">
        <v>141</v>
      </c>
      <c r="K5" s="6" t="str">
        <f t="shared" ref="K5" si="0">HYPERLINK(J5,"Site")</f>
        <v>Site</v>
      </c>
      <c r="L5" s="9">
        <v>979982412</v>
      </c>
    </row>
  </sheetData>
  <autoFilter ref="A4:P5"/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68</v>
      </c>
      <c r="B5" s="7" t="s">
        <v>69</v>
      </c>
      <c r="C5" s="8">
        <v>4521</v>
      </c>
      <c r="D5" s="7" t="s">
        <v>85</v>
      </c>
      <c r="E5" s="7" t="s">
        <v>23</v>
      </c>
      <c r="F5" s="7" t="s">
        <v>15</v>
      </c>
      <c r="G5" s="8">
        <v>85.7</v>
      </c>
      <c r="H5" s="7" t="s">
        <v>39</v>
      </c>
      <c r="I5" s="7" t="s">
        <v>11</v>
      </c>
      <c r="J5" s="5" t="s">
        <v>131</v>
      </c>
      <c r="K5" s="6" t="str">
        <f t="shared" ref="K5" si="0">HYPERLINK(J5,"Site")</f>
        <v>Site</v>
      </c>
      <c r="L5" s="9">
        <v>2184467067.8699999</v>
      </c>
    </row>
  </sheetData>
  <autoFilter ref="A4:P5"/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68</v>
      </c>
      <c r="B5" s="7" t="s">
        <v>69</v>
      </c>
      <c r="C5" s="8">
        <v>96974</v>
      </c>
      <c r="D5" s="7" t="s">
        <v>98</v>
      </c>
      <c r="E5" s="7" t="s">
        <v>24</v>
      </c>
      <c r="F5" s="7" t="s">
        <v>40</v>
      </c>
      <c r="G5" s="8">
        <v>0</v>
      </c>
      <c r="H5" s="7" t="s">
        <v>17</v>
      </c>
      <c r="I5" s="7" t="s">
        <v>17</v>
      </c>
      <c r="J5" s="5" t="s">
        <v>144</v>
      </c>
      <c r="K5" s="6" t="str">
        <f t="shared" ref="K5:K6" si="0">HYPERLINK(J5,"Site")</f>
        <v>Site</v>
      </c>
      <c r="L5" s="9">
        <v>1093616668.8299999</v>
      </c>
    </row>
    <row r="6" spans="1:15" x14ac:dyDescent="0.2">
      <c r="A6" s="7" t="s">
        <v>68</v>
      </c>
      <c r="B6" s="7" t="s">
        <v>69</v>
      </c>
      <c r="C6" s="8">
        <v>97029</v>
      </c>
      <c r="D6" s="7" t="s">
        <v>100</v>
      </c>
      <c r="E6" s="7" t="s">
        <v>24</v>
      </c>
      <c r="F6" s="7" t="s">
        <v>40</v>
      </c>
      <c r="G6" s="8">
        <v>0</v>
      </c>
      <c r="H6" s="7" t="s">
        <v>17</v>
      </c>
      <c r="I6" s="7" t="s">
        <v>17</v>
      </c>
      <c r="J6" s="5" t="s">
        <v>146</v>
      </c>
      <c r="K6" s="6" t="str">
        <f t="shared" si="0"/>
        <v>Site</v>
      </c>
      <c r="L6" s="9">
        <v>2550293633.75</v>
      </c>
    </row>
  </sheetData>
  <autoFilter ref="A4:P6"/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52</v>
      </c>
      <c r="B5" s="7" t="s">
        <v>53</v>
      </c>
      <c r="C5" s="8">
        <v>4244</v>
      </c>
      <c r="D5" s="7" t="s">
        <v>61</v>
      </c>
      <c r="E5" s="7" t="s">
        <v>62</v>
      </c>
      <c r="F5" s="7" t="s">
        <v>15</v>
      </c>
      <c r="G5" s="8">
        <v>96.67</v>
      </c>
      <c r="H5" s="7" t="s">
        <v>39</v>
      </c>
      <c r="I5" s="7" t="s">
        <v>11</v>
      </c>
      <c r="J5" s="5" t="s">
        <v>114</v>
      </c>
      <c r="K5" s="6" t="str">
        <f>HYPERLINK(J5,"Site")</f>
        <v>Site</v>
      </c>
      <c r="L5" s="9">
        <v>4306364537.0799999</v>
      </c>
    </row>
    <row r="6" spans="1:15" x14ac:dyDescent="0.2">
      <c r="A6" s="7" t="s">
        <v>52</v>
      </c>
      <c r="B6" s="7" t="s">
        <v>53</v>
      </c>
      <c r="C6" s="8">
        <v>4245</v>
      </c>
      <c r="D6" s="7" t="s">
        <v>58</v>
      </c>
      <c r="E6" s="7" t="s">
        <v>59</v>
      </c>
      <c r="F6" s="7" t="s">
        <v>15</v>
      </c>
      <c r="G6" s="8">
        <v>94.12</v>
      </c>
      <c r="H6" s="7" t="s">
        <v>39</v>
      </c>
      <c r="I6" s="7" t="s">
        <v>11</v>
      </c>
      <c r="J6" s="5" t="s">
        <v>112</v>
      </c>
      <c r="K6" s="6" t="str">
        <f>HYPERLINK(J6,"Site")</f>
        <v>Site</v>
      </c>
      <c r="L6" s="9">
        <v>7420909916.6700001</v>
      </c>
    </row>
    <row r="7" spans="1:15" x14ac:dyDescent="0.2">
      <c r="A7" s="7" t="s">
        <v>52</v>
      </c>
      <c r="B7" s="7" t="s">
        <v>53</v>
      </c>
      <c r="C7" s="8">
        <v>8037</v>
      </c>
      <c r="D7" s="7" t="s">
        <v>55</v>
      </c>
      <c r="E7" s="7" t="s">
        <v>25</v>
      </c>
      <c r="F7" s="7" t="s">
        <v>15</v>
      </c>
      <c r="G7" s="8">
        <v>54</v>
      </c>
      <c r="H7" s="7" t="s">
        <v>43</v>
      </c>
      <c r="I7" s="7" t="s">
        <v>44</v>
      </c>
      <c r="J7" s="5" t="s">
        <v>109</v>
      </c>
      <c r="K7" s="6" t="str">
        <f>HYPERLINK(J7,"Site")</f>
        <v>Site</v>
      </c>
      <c r="L7" s="9">
        <v>941074488.85000002</v>
      </c>
    </row>
    <row r="8" spans="1:15" x14ac:dyDescent="0.2">
      <c r="A8" s="7" t="s">
        <v>68</v>
      </c>
      <c r="B8" s="7" t="s">
        <v>69</v>
      </c>
      <c r="C8" s="8">
        <v>84830</v>
      </c>
      <c r="D8" s="7" t="s">
        <v>94</v>
      </c>
      <c r="E8" s="7" t="s">
        <v>25</v>
      </c>
      <c r="F8" s="7" t="s">
        <v>42</v>
      </c>
      <c r="G8" s="8">
        <v>0</v>
      </c>
      <c r="H8" s="7" t="s">
        <v>39</v>
      </c>
      <c r="I8" s="7" t="s">
        <v>11</v>
      </c>
      <c r="J8" s="5" t="s">
        <v>140</v>
      </c>
      <c r="K8" s="6" t="str">
        <f>HYPERLINK(J8,"Site")</f>
        <v>Site</v>
      </c>
      <c r="L8" s="9">
        <v>452900000</v>
      </c>
    </row>
  </sheetData>
  <autoFilter ref="A4:P8"/>
  <sortState ref="A2:L5">
    <sortCondition descending="1" ref="G2:G5"/>
  </sortState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52</v>
      </c>
      <c r="B5" s="7" t="s">
        <v>53</v>
      </c>
      <c r="C5" s="8">
        <v>4244</v>
      </c>
      <c r="D5" s="7" t="s">
        <v>61</v>
      </c>
      <c r="E5" s="7" t="s">
        <v>62</v>
      </c>
      <c r="F5" s="7" t="s">
        <v>15</v>
      </c>
      <c r="G5" s="8">
        <v>96.67</v>
      </c>
      <c r="H5" s="7" t="s">
        <v>39</v>
      </c>
      <c r="I5" s="7" t="s">
        <v>11</v>
      </c>
      <c r="J5" s="5" t="s">
        <v>114</v>
      </c>
      <c r="K5" s="6" t="str">
        <f>HYPERLINK(J5,"Site")</f>
        <v>Site</v>
      </c>
      <c r="L5" s="9">
        <v>4306364537.0799999</v>
      </c>
    </row>
    <row r="6" spans="1:15" x14ac:dyDescent="0.2">
      <c r="A6" s="7" t="s">
        <v>52</v>
      </c>
      <c r="B6" s="7" t="s">
        <v>53</v>
      </c>
      <c r="C6" s="8">
        <v>4245</v>
      </c>
      <c r="D6" s="7" t="s">
        <v>58</v>
      </c>
      <c r="E6" s="7" t="s">
        <v>59</v>
      </c>
      <c r="F6" s="7" t="s">
        <v>15</v>
      </c>
      <c r="G6" s="8">
        <v>94.12</v>
      </c>
      <c r="H6" s="7" t="s">
        <v>39</v>
      </c>
      <c r="I6" s="7" t="s">
        <v>11</v>
      </c>
      <c r="J6" s="5" t="s">
        <v>112</v>
      </c>
      <c r="K6" s="6" t="str">
        <f>HYPERLINK(J6,"Site")</f>
        <v>Site</v>
      </c>
      <c r="L6" s="9">
        <v>7420909916.6700001</v>
      </c>
    </row>
    <row r="7" spans="1:15" x14ac:dyDescent="0.2">
      <c r="A7" s="7" t="s">
        <v>52</v>
      </c>
      <c r="B7" s="7" t="s">
        <v>53</v>
      </c>
      <c r="C7" s="8">
        <v>4247</v>
      </c>
      <c r="D7" s="7" t="s">
        <v>60</v>
      </c>
      <c r="E7" s="7" t="s">
        <v>26</v>
      </c>
      <c r="F7" s="7" t="s">
        <v>42</v>
      </c>
      <c r="G7" s="8">
        <v>1</v>
      </c>
      <c r="H7" s="7" t="s">
        <v>39</v>
      </c>
      <c r="I7" s="7" t="s">
        <v>11</v>
      </c>
      <c r="J7" s="5" t="s">
        <v>113</v>
      </c>
      <c r="K7" s="6" t="str">
        <f>HYPERLINK(J7,"Site")</f>
        <v>Site</v>
      </c>
      <c r="L7" s="9">
        <v>1376890783.74</v>
      </c>
    </row>
  </sheetData>
  <autoFilter ref="A4:P7"/>
  <sortState ref="A2:L4">
    <sortCondition descending="1" ref="G2:G4"/>
  </sortState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68</v>
      </c>
      <c r="B5" s="7" t="s">
        <v>69</v>
      </c>
      <c r="C5" s="8">
        <v>96978</v>
      </c>
      <c r="D5" s="7" t="s">
        <v>99</v>
      </c>
      <c r="E5" s="7" t="s">
        <v>27</v>
      </c>
      <c r="F5" s="7" t="s">
        <v>40</v>
      </c>
      <c r="G5" s="8">
        <v>0</v>
      </c>
      <c r="H5" s="7" t="s">
        <v>17</v>
      </c>
      <c r="I5" s="7" t="s">
        <v>17</v>
      </c>
      <c r="J5" s="5" t="s">
        <v>145</v>
      </c>
      <c r="K5" s="6" t="str">
        <f t="shared" ref="K5" si="0">HYPERLINK(J5,"Site")</f>
        <v>Site</v>
      </c>
      <c r="L5" s="9">
        <v>376570000</v>
      </c>
    </row>
  </sheetData>
  <autoFilter ref="A4:P5"/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68</v>
      </c>
      <c r="B5" s="7" t="s">
        <v>69</v>
      </c>
      <c r="C5" s="8">
        <v>7960</v>
      </c>
      <c r="D5" s="7" t="s">
        <v>72</v>
      </c>
      <c r="E5" s="7" t="s">
        <v>28</v>
      </c>
      <c r="F5" s="7" t="s">
        <v>15</v>
      </c>
      <c r="G5" s="8">
        <v>70</v>
      </c>
      <c r="H5" s="7" t="s">
        <v>39</v>
      </c>
      <c r="I5" s="7" t="s">
        <v>11</v>
      </c>
      <c r="J5" s="5" t="s">
        <v>118</v>
      </c>
      <c r="K5" s="6" t="str">
        <f t="shared" ref="K5:K6" si="0">HYPERLINK(J5,"Site")</f>
        <v>Site</v>
      </c>
      <c r="L5" s="9">
        <v>601995484.78999996</v>
      </c>
    </row>
    <row r="6" spans="1:15" x14ac:dyDescent="0.2">
      <c r="A6" s="7" t="s">
        <v>68</v>
      </c>
      <c r="B6" s="7" t="s">
        <v>69</v>
      </c>
      <c r="C6" s="8">
        <v>47030</v>
      </c>
      <c r="D6" s="7" t="s">
        <v>86</v>
      </c>
      <c r="E6" s="7" t="s">
        <v>28</v>
      </c>
      <c r="F6" s="7" t="s">
        <v>15</v>
      </c>
      <c r="G6" s="8">
        <v>42.7</v>
      </c>
      <c r="H6" s="7" t="s">
        <v>43</v>
      </c>
      <c r="I6" s="7" t="s">
        <v>11</v>
      </c>
      <c r="J6" s="5" t="s">
        <v>132</v>
      </c>
      <c r="K6" s="6" t="str">
        <f t="shared" si="0"/>
        <v>Site</v>
      </c>
      <c r="L6" s="9">
        <v>735151010.60000002</v>
      </c>
    </row>
  </sheetData>
  <autoFilter ref="A4:P6"/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68</v>
      </c>
      <c r="B5" s="7" t="s">
        <v>69</v>
      </c>
      <c r="C5" s="8">
        <v>3854</v>
      </c>
      <c r="D5" s="7" t="s">
        <v>84</v>
      </c>
      <c r="E5" s="7" t="s">
        <v>29</v>
      </c>
      <c r="F5" s="7" t="s">
        <v>15</v>
      </c>
      <c r="G5" s="8">
        <v>50</v>
      </c>
      <c r="H5" s="7" t="s">
        <v>39</v>
      </c>
      <c r="I5" s="7" t="s">
        <v>11</v>
      </c>
      <c r="J5" s="5" t="s">
        <v>130</v>
      </c>
      <c r="K5" s="6" t="str">
        <f t="shared" ref="K5" si="0">HYPERLINK(J5,"Site")</f>
        <v>Site</v>
      </c>
      <c r="L5" s="9">
        <v>765558157.80999994</v>
      </c>
    </row>
  </sheetData>
  <autoFilter ref="A4:P5"/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52</v>
      </c>
      <c r="B5" s="7" t="s">
        <v>53</v>
      </c>
      <c r="C5" s="8">
        <v>4245</v>
      </c>
      <c r="D5" s="7" t="s">
        <v>58</v>
      </c>
      <c r="E5" s="7" t="s">
        <v>59</v>
      </c>
      <c r="F5" s="7" t="s">
        <v>15</v>
      </c>
      <c r="G5" s="8">
        <v>94.12</v>
      </c>
      <c r="H5" s="7" t="s">
        <v>39</v>
      </c>
      <c r="I5" s="7" t="s">
        <v>11</v>
      </c>
      <c r="J5" s="5" t="s">
        <v>112</v>
      </c>
      <c r="K5" s="6" t="str">
        <f>HYPERLINK(J5,"Site")</f>
        <v>Site</v>
      </c>
      <c r="L5" s="9">
        <v>7420909916.6700001</v>
      </c>
    </row>
    <row r="6" spans="1:15" x14ac:dyDescent="0.2">
      <c r="A6" s="7" t="s">
        <v>52</v>
      </c>
      <c r="B6" s="7" t="s">
        <v>53</v>
      </c>
      <c r="C6" s="8">
        <v>8043</v>
      </c>
      <c r="D6" s="7" t="s">
        <v>57</v>
      </c>
      <c r="E6" s="7" t="s">
        <v>30</v>
      </c>
      <c r="F6" s="7" t="s">
        <v>15</v>
      </c>
      <c r="G6" s="8">
        <v>53</v>
      </c>
      <c r="H6" s="7" t="s">
        <v>43</v>
      </c>
      <c r="I6" s="7" t="s">
        <v>44</v>
      </c>
      <c r="J6" s="5" t="s">
        <v>111</v>
      </c>
      <c r="K6" s="6" t="str">
        <f>HYPERLINK(J6,"Site")</f>
        <v>Site</v>
      </c>
      <c r="L6" s="9">
        <v>530996667</v>
      </c>
    </row>
    <row r="7" spans="1:15" x14ac:dyDescent="0.2">
      <c r="A7" s="7" t="s">
        <v>68</v>
      </c>
      <c r="B7" s="7" t="s">
        <v>69</v>
      </c>
      <c r="C7" s="8">
        <v>47266</v>
      </c>
      <c r="D7" s="7" t="s">
        <v>88</v>
      </c>
      <c r="E7" s="7" t="s">
        <v>30</v>
      </c>
      <c r="F7" s="7" t="s">
        <v>15</v>
      </c>
      <c r="G7" s="8">
        <v>4</v>
      </c>
      <c r="H7" s="7" t="s">
        <v>39</v>
      </c>
      <c r="I7" s="7" t="s">
        <v>11</v>
      </c>
      <c r="J7" s="5" t="s">
        <v>134</v>
      </c>
      <c r="K7" s="6" t="str">
        <f>HYPERLINK(J7,"Site")</f>
        <v>Site</v>
      </c>
      <c r="L7" s="9">
        <v>350177315.60000002</v>
      </c>
    </row>
  </sheetData>
  <autoFilter ref="A4:P7"/>
  <sortState ref="A2:L4">
    <sortCondition descending="1" ref="G2:G4"/>
  </sortState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68</v>
      </c>
      <c r="B5" s="7" t="s">
        <v>69</v>
      </c>
      <c r="C5" s="8">
        <v>4153</v>
      </c>
      <c r="D5" s="7" t="s">
        <v>82</v>
      </c>
      <c r="E5" s="7" t="s">
        <v>12</v>
      </c>
      <c r="F5" s="7" t="s">
        <v>15</v>
      </c>
      <c r="G5" s="8">
        <v>88</v>
      </c>
      <c r="H5" s="7" t="s">
        <v>39</v>
      </c>
      <c r="I5" s="7" t="s">
        <v>11</v>
      </c>
      <c r="J5" s="5" t="s">
        <v>128</v>
      </c>
      <c r="K5" s="6" t="str">
        <f t="shared" ref="K5:K6" si="0">HYPERLINK(J5,"Site")</f>
        <v>Site</v>
      </c>
      <c r="L5" s="9">
        <v>903284277.61000001</v>
      </c>
    </row>
    <row r="6" spans="1:15" x14ac:dyDescent="0.2">
      <c r="A6" s="7" t="s">
        <v>68</v>
      </c>
      <c r="B6" s="7" t="s">
        <v>69</v>
      </c>
      <c r="C6" s="8">
        <v>4152</v>
      </c>
      <c r="D6" s="7" t="s">
        <v>83</v>
      </c>
      <c r="E6" s="7" t="s">
        <v>12</v>
      </c>
      <c r="F6" s="7" t="s">
        <v>15</v>
      </c>
      <c r="G6" s="8">
        <v>58</v>
      </c>
      <c r="H6" s="7" t="s">
        <v>39</v>
      </c>
      <c r="I6" s="7" t="s">
        <v>11</v>
      </c>
      <c r="J6" s="5" t="s">
        <v>129</v>
      </c>
      <c r="K6" s="6" t="str">
        <f t="shared" si="0"/>
        <v>Site</v>
      </c>
      <c r="L6" s="9">
        <v>1300218043.49</v>
      </c>
    </row>
  </sheetData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68</v>
      </c>
      <c r="B5" s="7" t="s">
        <v>69</v>
      </c>
      <c r="C5" s="8">
        <v>90417</v>
      </c>
      <c r="D5" s="7" t="s">
        <v>97</v>
      </c>
      <c r="E5" s="7" t="s">
        <v>31</v>
      </c>
      <c r="F5" s="7" t="s">
        <v>15</v>
      </c>
      <c r="G5" s="8">
        <v>50</v>
      </c>
      <c r="H5" s="7" t="s">
        <v>39</v>
      </c>
      <c r="I5" s="7" t="s">
        <v>11</v>
      </c>
      <c r="J5" s="5" t="s">
        <v>143</v>
      </c>
      <c r="K5" s="6" t="str">
        <f>HYPERLINK(J5,"Site")</f>
        <v>Site</v>
      </c>
      <c r="L5" s="9">
        <v>166567065.49000001</v>
      </c>
    </row>
    <row r="6" spans="1:15" x14ac:dyDescent="0.2">
      <c r="A6" s="7" t="s">
        <v>68</v>
      </c>
      <c r="B6" s="7" t="s">
        <v>69</v>
      </c>
      <c r="C6" s="8">
        <v>90415</v>
      </c>
      <c r="D6" s="7" t="s">
        <v>96</v>
      </c>
      <c r="E6" s="7" t="s">
        <v>31</v>
      </c>
      <c r="F6" s="7" t="s">
        <v>15</v>
      </c>
      <c r="G6" s="8">
        <v>44</v>
      </c>
      <c r="H6" s="7" t="s">
        <v>39</v>
      </c>
      <c r="I6" s="7" t="s">
        <v>11</v>
      </c>
      <c r="J6" s="5" t="s">
        <v>142</v>
      </c>
      <c r="K6" s="6" t="str">
        <f>HYPERLINK(J6,"Site")</f>
        <v>Site</v>
      </c>
      <c r="L6" s="9">
        <v>115440000</v>
      </c>
    </row>
  </sheetData>
  <autoFilter ref="A4:P6"/>
  <sortState ref="A2:L4">
    <sortCondition descending="1" ref="G2:G4"/>
  </sortState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68</v>
      </c>
      <c r="B5" s="7" t="s">
        <v>69</v>
      </c>
      <c r="C5" s="8">
        <v>5748</v>
      </c>
      <c r="D5" s="7" t="s">
        <v>76</v>
      </c>
      <c r="E5" s="7" t="s">
        <v>32</v>
      </c>
      <c r="F5" s="7" t="s">
        <v>15</v>
      </c>
      <c r="G5" s="8">
        <v>53</v>
      </c>
      <c r="H5" s="7" t="s">
        <v>39</v>
      </c>
      <c r="I5" s="7" t="s">
        <v>11</v>
      </c>
      <c r="J5" s="5" t="s">
        <v>122</v>
      </c>
      <c r="K5" s="6" t="str">
        <f t="shared" ref="K5:K6" si="0">HYPERLINK(J5,"Site")</f>
        <v>Site</v>
      </c>
      <c r="L5" s="9">
        <v>1987388094.8199999</v>
      </c>
    </row>
    <row r="6" spans="1:15" x14ac:dyDescent="0.2">
      <c r="A6" s="7" t="s">
        <v>68</v>
      </c>
      <c r="B6" s="7" t="s">
        <v>69</v>
      </c>
      <c r="C6" s="8">
        <v>5749</v>
      </c>
      <c r="D6" s="7" t="s">
        <v>77</v>
      </c>
      <c r="E6" s="7" t="s">
        <v>32</v>
      </c>
      <c r="F6" s="7" t="s">
        <v>15</v>
      </c>
      <c r="G6" s="8">
        <v>5</v>
      </c>
      <c r="H6" s="7" t="s">
        <v>39</v>
      </c>
      <c r="I6" s="7" t="s">
        <v>11</v>
      </c>
      <c r="J6" s="5" t="s">
        <v>123</v>
      </c>
      <c r="K6" s="6" t="str">
        <f t="shared" si="0"/>
        <v>Site</v>
      </c>
      <c r="L6" s="9">
        <v>802077925.39999998</v>
      </c>
    </row>
  </sheetData>
  <autoFilter ref="A4:P6"/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68</v>
      </c>
      <c r="B5" s="7" t="s">
        <v>69</v>
      </c>
      <c r="C5" s="8">
        <v>8720</v>
      </c>
      <c r="D5" s="7" t="s">
        <v>71</v>
      </c>
      <c r="E5" s="7" t="s">
        <v>33</v>
      </c>
      <c r="F5" s="7" t="s">
        <v>15</v>
      </c>
      <c r="G5" s="8">
        <v>12</v>
      </c>
      <c r="H5" s="7" t="s">
        <v>39</v>
      </c>
      <c r="I5" s="7" t="s">
        <v>11</v>
      </c>
      <c r="J5" s="5" t="s">
        <v>117</v>
      </c>
      <c r="K5" s="6" t="str">
        <f t="shared" ref="K5:K6" si="0">HYPERLINK(J5,"Site")</f>
        <v>Site</v>
      </c>
      <c r="L5" s="9">
        <v>1197037316.6799998</v>
      </c>
    </row>
    <row r="6" spans="1:15" x14ac:dyDescent="0.2">
      <c r="A6" s="7" t="s">
        <v>68</v>
      </c>
      <c r="B6" s="7" t="s">
        <v>69</v>
      </c>
      <c r="C6" s="8">
        <v>2502</v>
      </c>
      <c r="D6" s="7" t="s">
        <v>78</v>
      </c>
      <c r="E6" s="7" t="s">
        <v>33</v>
      </c>
      <c r="F6" s="7" t="s">
        <v>15</v>
      </c>
      <c r="G6" s="8">
        <v>7</v>
      </c>
      <c r="H6" s="7" t="s">
        <v>39</v>
      </c>
      <c r="I6" s="7" t="s">
        <v>11</v>
      </c>
      <c r="J6" s="5" t="s">
        <v>124</v>
      </c>
      <c r="K6" s="6" t="str">
        <f t="shared" si="0"/>
        <v>Site</v>
      </c>
      <c r="L6" s="9">
        <v>1363211040.0700002</v>
      </c>
    </row>
  </sheetData>
  <autoFilter ref="A4:P6"/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68</v>
      </c>
      <c r="B5" s="7" t="s">
        <v>69</v>
      </c>
      <c r="C5" s="8">
        <v>76434</v>
      </c>
      <c r="D5" s="7" t="s">
        <v>92</v>
      </c>
      <c r="E5" s="7" t="s">
        <v>34</v>
      </c>
      <c r="F5" s="7" t="s">
        <v>15</v>
      </c>
      <c r="G5" s="8">
        <v>99</v>
      </c>
      <c r="H5" s="7" t="s">
        <v>39</v>
      </c>
      <c r="I5" s="7" t="s">
        <v>63</v>
      </c>
      <c r="J5" s="5" t="s">
        <v>138</v>
      </c>
      <c r="K5" s="6" t="str">
        <f>HYPERLINK(J5,"Site")</f>
        <v>Site</v>
      </c>
      <c r="L5" s="9">
        <v>251850000</v>
      </c>
    </row>
    <row r="6" spans="1:15" x14ac:dyDescent="0.2">
      <c r="A6" s="7" t="s">
        <v>68</v>
      </c>
      <c r="B6" s="7" t="s">
        <v>69</v>
      </c>
      <c r="C6" s="8">
        <v>76432</v>
      </c>
      <c r="D6" s="7" t="s">
        <v>91</v>
      </c>
      <c r="E6" s="7" t="s">
        <v>34</v>
      </c>
      <c r="F6" s="7" t="s">
        <v>15</v>
      </c>
      <c r="G6" s="8">
        <v>45</v>
      </c>
      <c r="H6" s="7" t="s">
        <v>39</v>
      </c>
      <c r="I6" s="7" t="s">
        <v>63</v>
      </c>
      <c r="J6" s="5" t="s">
        <v>137</v>
      </c>
      <c r="K6" s="6" t="str">
        <f>HYPERLINK(J6,"Site")</f>
        <v>Site</v>
      </c>
      <c r="L6" s="9">
        <v>332406242.80000001</v>
      </c>
    </row>
    <row r="7" spans="1:15" x14ac:dyDescent="0.2">
      <c r="A7" s="7" t="s">
        <v>68</v>
      </c>
      <c r="B7" s="7" t="s">
        <v>69</v>
      </c>
      <c r="C7" s="8">
        <v>76437</v>
      </c>
      <c r="D7" s="7" t="s">
        <v>90</v>
      </c>
      <c r="E7" s="7" t="s">
        <v>34</v>
      </c>
      <c r="F7" s="7" t="s">
        <v>40</v>
      </c>
      <c r="G7" s="8">
        <v>0</v>
      </c>
      <c r="H7" s="7" t="s">
        <v>39</v>
      </c>
      <c r="I7" s="7" t="s">
        <v>63</v>
      </c>
      <c r="J7" s="5" t="s">
        <v>136</v>
      </c>
      <c r="K7" s="6" t="str">
        <f>HYPERLINK(J7,"Site")</f>
        <v>Site</v>
      </c>
      <c r="L7" s="9">
        <v>137580000</v>
      </c>
    </row>
  </sheetData>
  <autoFilter ref="A4:P7"/>
  <sortState ref="A2:L5">
    <sortCondition descending="1" ref="G2:G5"/>
  </sortState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10</v>
      </c>
      <c r="B5" s="7" t="s">
        <v>37</v>
      </c>
      <c r="C5" s="8">
        <v>90324</v>
      </c>
      <c r="D5" s="7" t="s">
        <v>38</v>
      </c>
      <c r="E5" s="7" t="s">
        <v>35</v>
      </c>
      <c r="F5" s="7" t="s">
        <v>15</v>
      </c>
      <c r="G5" s="8">
        <v>68</v>
      </c>
      <c r="H5" s="7" t="s">
        <v>39</v>
      </c>
      <c r="I5" s="7" t="s">
        <v>11</v>
      </c>
      <c r="J5" s="5" t="s">
        <v>102</v>
      </c>
      <c r="K5" s="6" t="str">
        <f t="shared" ref="K5:K6" si="0">HYPERLINK(J5,"Site")</f>
        <v>Site</v>
      </c>
      <c r="L5" s="9">
        <v>1468420000</v>
      </c>
    </row>
    <row r="6" spans="1:15" x14ac:dyDescent="0.2">
      <c r="A6" s="7" t="s">
        <v>68</v>
      </c>
      <c r="B6" s="7" t="s">
        <v>69</v>
      </c>
      <c r="C6" s="8">
        <v>55942</v>
      </c>
      <c r="D6" s="7" t="s">
        <v>89</v>
      </c>
      <c r="E6" s="7" t="s">
        <v>35</v>
      </c>
      <c r="F6" s="7" t="s">
        <v>15</v>
      </c>
      <c r="G6" s="8">
        <v>6.8</v>
      </c>
      <c r="H6" s="7" t="s">
        <v>39</v>
      </c>
      <c r="I6" s="7" t="s">
        <v>11</v>
      </c>
      <c r="J6" s="5" t="s">
        <v>135</v>
      </c>
      <c r="K6" s="6" t="str">
        <f t="shared" si="0"/>
        <v>Site</v>
      </c>
      <c r="L6" s="9">
        <v>272387046.56</v>
      </c>
    </row>
  </sheetData>
  <autoFilter ref="A4:P6"/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tabSelected="1" zoomScaleNormal="100" workbookViewId="0">
      <selection activeCell="D13" sqref="D1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68</v>
      </c>
      <c r="B5" s="7" t="s">
        <v>69</v>
      </c>
      <c r="C5" s="8">
        <v>8787</v>
      </c>
      <c r="D5" s="7" t="s">
        <v>74</v>
      </c>
      <c r="E5" s="7" t="s">
        <v>36</v>
      </c>
      <c r="F5" s="7" t="s">
        <v>42</v>
      </c>
      <c r="G5" s="8">
        <v>1</v>
      </c>
      <c r="H5" s="7" t="s">
        <v>39</v>
      </c>
      <c r="I5" s="7" t="s">
        <v>64</v>
      </c>
      <c r="J5" s="5" t="s">
        <v>120</v>
      </c>
      <c r="K5" s="6" t="str">
        <f t="shared" ref="K5" si="0">HYPERLINK(J5,"Site")</f>
        <v>Site</v>
      </c>
      <c r="L5" s="9">
        <v>242935266</v>
      </c>
    </row>
  </sheetData>
  <autoFilter ref="A4:P5"/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68</v>
      </c>
      <c r="B5" s="7" t="s">
        <v>69</v>
      </c>
      <c r="C5" s="8">
        <v>5438</v>
      </c>
      <c r="D5" s="7" t="s">
        <v>80</v>
      </c>
      <c r="E5" s="7" t="s">
        <v>13</v>
      </c>
      <c r="F5" s="7" t="s">
        <v>42</v>
      </c>
      <c r="G5" s="8">
        <v>5</v>
      </c>
      <c r="H5" s="7" t="s">
        <v>39</v>
      </c>
      <c r="I5" s="7" t="s">
        <v>63</v>
      </c>
      <c r="J5" s="5" t="s">
        <v>126</v>
      </c>
      <c r="K5" s="6" t="str">
        <f t="shared" ref="K5:K6" si="0">HYPERLINK(J5,"Site")</f>
        <v>Site</v>
      </c>
      <c r="L5" s="9">
        <v>37022279.289999999</v>
      </c>
    </row>
    <row r="6" spans="1:15" x14ac:dyDescent="0.2">
      <c r="A6" s="7" t="s">
        <v>68</v>
      </c>
      <c r="B6" s="7" t="s">
        <v>69</v>
      </c>
      <c r="C6" s="8">
        <v>5439</v>
      </c>
      <c r="D6" s="7" t="s">
        <v>81</v>
      </c>
      <c r="E6" s="7" t="s">
        <v>13</v>
      </c>
      <c r="F6" s="7" t="s">
        <v>42</v>
      </c>
      <c r="G6" s="8">
        <v>5</v>
      </c>
      <c r="H6" s="7" t="s">
        <v>39</v>
      </c>
      <c r="I6" s="7" t="s">
        <v>63</v>
      </c>
      <c r="J6" s="5" t="s">
        <v>127</v>
      </c>
      <c r="K6" s="6" t="str">
        <f t="shared" si="0"/>
        <v>Site</v>
      </c>
      <c r="L6" s="9">
        <v>37022279.289999999</v>
      </c>
    </row>
  </sheetData>
  <autoFilter ref="A4:P6"/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68</v>
      </c>
      <c r="B5" s="7" t="s">
        <v>69</v>
      </c>
      <c r="C5" s="8">
        <v>2489</v>
      </c>
      <c r="D5" s="7" t="s">
        <v>79</v>
      </c>
      <c r="E5" s="7" t="s">
        <v>14</v>
      </c>
      <c r="F5" s="7" t="s">
        <v>15</v>
      </c>
      <c r="G5" s="8">
        <v>17</v>
      </c>
      <c r="H5" s="7" t="s">
        <v>39</v>
      </c>
      <c r="I5" s="7" t="s">
        <v>11</v>
      </c>
      <c r="J5" s="5" t="s">
        <v>125</v>
      </c>
      <c r="K5" s="6" t="str">
        <f>HYPERLINK(J5,"Site")</f>
        <v>Site</v>
      </c>
      <c r="L5" s="9">
        <v>1166701857.3800001</v>
      </c>
    </row>
    <row r="6" spans="1:15" x14ac:dyDescent="0.2">
      <c r="A6" s="7" t="s">
        <v>68</v>
      </c>
      <c r="B6" s="7" t="s">
        <v>69</v>
      </c>
      <c r="C6" s="8">
        <v>7944</v>
      </c>
      <c r="D6" s="7" t="s">
        <v>75</v>
      </c>
      <c r="E6" s="7" t="s">
        <v>14</v>
      </c>
      <c r="F6" s="7" t="s">
        <v>15</v>
      </c>
      <c r="G6" s="8">
        <v>6</v>
      </c>
      <c r="H6" s="7" t="s">
        <v>39</v>
      </c>
      <c r="I6" s="7" t="s">
        <v>11</v>
      </c>
      <c r="J6" s="5" t="s">
        <v>121</v>
      </c>
      <c r="K6" s="6" t="str">
        <f>HYPERLINK(J6,"Site")</f>
        <v>Site</v>
      </c>
      <c r="L6" s="9">
        <v>1402349750.0699999</v>
      </c>
    </row>
  </sheetData>
  <autoFilter ref="A4:P6"/>
  <sortState ref="A2:L3">
    <sortCondition descending="1" ref="G2:G3"/>
  </sortState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45</v>
      </c>
      <c r="B5" s="7" t="s">
        <v>46</v>
      </c>
      <c r="C5" s="8">
        <v>90195</v>
      </c>
      <c r="D5" s="7" t="s">
        <v>51</v>
      </c>
      <c r="E5" s="7" t="s">
        <v>41</v>
      </c>
      <c r="F5" s="7" t="s">
        <v>42</v>
      </c>
      <c r="G5" s="8">
        <v>60.7</v>
      </c>
      <c r="H5" s="7" t="s">
        <v>39</v>
      </c>
      <c r="I5" s="7" t="s">
        <v>11</v>
      </c>
      <c r="J5" s="5" t="s">
        <v>107</v>
      </c>
      <c r="K5" s="6" t="str">
        <f t="shared" ref="K5:K10" si="0">HYPERLINK(J5,"Site")</f>
        <v>Site</v>
      </c>
      <c r="L5" s="9">
        <v>12555630000</v>
      </c>
    </row>
    <row r="6" spans="1:15" x14ac:dyDescent="0.2">
      <c r="A6" s="7" t="s">
        <v>45</v>
      </c>
      <c r="B6" s="7" t="s">
        <v>46</v>
      </c>
      <c r="C6" s="8">
        <v>90194</v>
      </c>
      <c r="D6" s="7" t="s">
        <v>50</v>
      </c>
      <c r="E6" s="7" t="s">
        <v>41</v>
      </c>
      <c r="F6" s="7" t="s">
        <v>42</v>
      </c>
      <c r="G6" s="8">
        <v>60</v>
      </c>
      <c r="H6" s="7" t="s">
        <v>39</v>
      </c>
      <c r="I6" s="7" t="s">
        <v>11</v>
      </c>
      <c r="J6" s="5" t="s">
        <v>106</v>
      </c>
      <c r="K6" s="6" t="str">
        <f t="shared" si="0"/>
        <v>Site</v>
      </c>
      <c r="L6" s="9">
        <v>7062910000</v>
      </c>
    </row>
    <row r="7" spans="1:15" x14ac:dyDescent="0.2">
      <c r="A7" s="7" t="s">
        <v>45</v>
      </c>
      <c r="B7" s="7" t="s">
        <v>46</v>
      </c>
      <c r="C7" s="8">
        <v>44878</v>
      </c>
      <c r="D7" s="7" t="s">
        <v>48</v>
      </c>
      <c r="E7" s="7" t="s">
        <v>41</v>
      </c>
      <c r="F7" s="7" t="s">
        <v>42</v>
      </c>
      <c r="G7" s="8">
        <v>58</v>
      </c>
      <c r="H7" s="7" t="s">
        <v>39</v>
      </c>
      <c r="I7" s="7" t="s">
        <v>11</v>
      </c>
      <c r="J7" s="5" t="s">
        <v>104</v>
      </c>
      <c r="K7" s="6" t="str">
        <f t="shared" si="0"/>
        <v>Site</v>
      </c>
      <c r="L7" s="9">
        <v>10637520000</v>
      </c>
    </row>
    <row r="8" spans="1:15" x14ac:dyDescent="0.2">
      <c r="A8" s="7" t="s">
        <v>45</v>
      </c>
      <c r="B8" s="7" t="s">
        <v>46</v>
      </c>
      <c r="C8" s="8">
        <v>44877</v>
      </c>
      <c r="D8" s="7" t="s">
        <v>47</v>
      </c>
      <c r="E8" s="7" t="s">
        <v>41</v>
      </c>
      <c r="F8" s="7" t="s">
        <v>42</v>
      </c>
      <c r="G8" s="8">
        <v>17.899999999999999</v>
      </c>
      <c r="H8" s="7" t="s">
        <v>39</v>
      </c>
      <c r="I8" s="7" t="s">
        <v>11</v>
      </c>
      <c r="J8" s="5" t="s">
        <v>103</v>
      </c>
      <c r="K8" s="6" t="str">
        <f t="shared" si="0"/>
        <v>Site</v>
      </c>
      <c r="L8" s="9">
        <v>9107450000</v>
      </c>
    </row>
    <row r="9" spans="1:15" x14ac:dyDescent="0.2">
      <c r="A9" s="7" t="s">
        <v>45</v>
      </c>
      <c r="B9" s="7" t="s">
        <v>46</v>
      </c>
      <c r="C9" s="8">
        <v>87596</v>
      </c>
      <c r="D9" s="7" t="s">
        <v>49</v>
      </c>
      <c r="E9" s="7" t="s">
        <v>41</v>
      </c>
      <c r="F9" s="7" t="s">
        <v>42</v>
      </c>
      <c r="G9" s="8">
        <v>8.84</v>
      </c>
      <c r="H9" s="7" t="s">
        <v>39</v>
      </c>
      <c r="I9" s="7" t="s">
        <v>11</v>
      </c>
      <c r="J9" s="5" t="s">
        <v>105</v>
      </c>
      <c r="K9" s="6" t="str">
        <f t="shared" si="0"/>
        <v>Site</v>
      </c>
      <c r="L9" s="9">
        <v>9741130000</v>
      </c>
    </row>
    <row r="10" spans="1:15" x14ac:dyDescent="0.2">
      <c r="A10" s="7" t="s">
        <v>65</v>
      </c>
      <c r="B10" s="7" t="s">
        <v>66</v>
      </c>
      <c r="C10" s="8">
        <v>90198</v>
      </c>
      <c r="D10" s="7" t="s">
        <v>149</v>
      </c>
      <c r="E10" s="7" t="s">
        <v>41</v>
      </c>
      <c r="F10" s="7" t="s">
        <v>15</v>
      </c>
      <c r="G10" s="8"/>
      <c r="H10" s="7" t="s">
        <v>67</v>
      </c>
      <c r="I10" s="7" t="s">
        <v>11</v>
      </c>
      <c r="J10" s="5" t="s">
        <v>115</v>
      </c>
      <c r="K10" s="6" t="str">
        <f t="shared" si="0"/>
        <v>Site</v>
      </c>
      <c r="L10" s="9"/>
    </row>
  </sheetData>
  <autoFilter ref="A4:P10"/>
  <sortState ref="A2:L7">
    <sortCondition descending="1" ref="G2:G7"/>
  </sortState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52</v>
      </c>
      <c r="B5" s="7" t="s">
        <v>53</v>
      </c>
      <c r="C5" s="8">
        <v>4245</v>
      </c>
      <c r="D5" s="7" t="s">
        <v>58</v>
      </c>
      <c r="E5" s="7" t="s">
        <v>59</v>
      </c>
      <c r="F5" s="7" t="s">
        <v>15</v>
      </c>
      <c r="G5" s="8">
        <v>94.12</v>
      </c>
      <c r="H5" s="7" t="s">
        <v>39</v>
      </c>
      <c r="I5" s="7" t="s">
        <v>11</v>
      </c>
      <c r="J5" s="5" t="s">
        <v>112</v>
      </c>
      <c r="K5" s="6" t="str">
        <f>HYPERLINK(J5,"Site")</f>
        <v>Site</v>
      </c>
      <c r="L5" s="9">
        <v>7420909916.6700001</v>
      </c>
    </row>
    <row r="6" spans="1:15" x14ac:dyDescent="0.2">
      <c r="A6" s="7" t="s">
        <v>52</v>
      </c>
      <c r="B6" s="7" t="s">
        <v>53</v>
      </c>
      <c r="C6" s="8">
        <v>8035</v>
      </c>
      <c r="D6" s="7" t="s">
        <v>54</v>
      </c>
      <c r="E6" s="7" t="s">
        <v>16</v>
      </c>
      <c r="F6" s="7" t="s">
        <v>15</v>
      </c>
      <c r="G6" s="8">
        <v>46</v>
      </c>
      <c r="H6" s="7" t="s">
        <v>43</v>
      </c>
      <c r="I6" s="7" t="s">
        <v>44</v>
      </c>
      <c r="J6" s="5" t="s">
        <v>108</v>
      </c>
      <c r="K6" s="6" t="str">
        <f>HYPERLINK(J6,"Site")</f>
        <v>Site</v>
      </c>
      <c r="L6" s="9">
        <v>1718999999.03</v>
      </c>
    </row>
    <row r="7" spans="1:15" x14ac:dyDescent="0.2">
      <c r="A7" s="7" t="s">
        <v>52</v>
      </c>
      <c r="B7" s="7" t="s">
        <v>53</v>
      </c>
      <c r="C7" s="8">
        <v>8040</v>
      </c>
      <c r="D7" s="7" t="s">
        <v>56</v>
      </c>
      <c r="E7" s="7" t="s">
        <v>16</v>
      </c>
      <c r="F7" s="7" t="s">
        <v>15</v>
      </c>
      <c r="G7" s="8">
        <v>4</v>
      </c>
      <c r="H7" s="7" t="s">
        <v>39</v>
      </c>
      <c r="I7" s="7" t="s">
        <v>11</v>
      </c>
      <c r="J7" s="5" t="s">
        <v>110</v>
      </c>
      <c r="K7" s="6" t="str">
        <f>HYPERLINK(J7,"Site")</f>
        <v>Site</v>
      </c>
      <c r="L7" s="9">
        <v>474399526.51999998</v>
      </c>
    </row>
    <row r="8" spans="1:15" x14ac:dyDescent="0.2">
      <c r="A8" s="7" t="s">
        <v>68</v>
      </c>
      <c r="B8" s="7" t="s">
        <v>69</v>
      </c>
      <c r="C8" s="8">
        <v>47035</v>
      </c>
      <c r="D8" s="7" t="s">
        <v>87</v>
      </c>
      <c r="E8" s="7" t="s">
        <v>16</v>
      </c>
      <c r="F8" s="7" t="s">
        <v>15</v>
      </c>
      <c r="G8" s="8">
        <v>0</v>
      </c>
      <c r="H8" s="7" t="s">
        <v>43</v>
      </c>
      <c r="I8" s="7" t="s">
        <v>44</v>
      </c>
      <c r="J8" s="5" t="s">
        <v>133</v>
      </c>
      <c r="K8" s="6" t="str">
        <f>HYPERLINK(J8,"Site")</f>
        <v>Site</v>
      </c>
      <c r="L8" s="9">
        <v>36000000</v>
      </c>
    </row>
  </sheetData>
  <autoFilter ref="A4:P8"/>
  <sortState ref="A2:L5">
    <sortCondition descending="1" ref="G2:G5"/>
  </sortState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68</v>
      </c>
      <c r="B5" s="7" t="s">
        <v>69</v>
      </c>
      <c r="C5" s="8">
        <v>97031</v>
      </c>
      <c r="D5" s="7" t="s">
        <v>101</v>
      </c>
      <c r="E5" s="7" t="s">
        <v>18</v>
      </c>
      <c r="F5" s="7" t="s">
        <v>40</v>
      </c>
      <c r="G5" s="8">
        <v>0</v>
      </c>
      <c r="H5" s="7" t="s">
        <v>17</v>
      </c>
      <c r="I5" s="7" t="s">
        <v>17</v>
      </c>
      <c r="J5" s="5" t="s">
        <v>147</v>
      </c>
      <c r="K5" s="6" t="str">
        <f t="shared" ref="K5" si="0">HYPERLINK(J5,"Site")</f>
        <v>Site</v>
      </c>
      <c r="L5" s="9">
        <v>2556197077.3099999</v>
      </c>
    </row>
  </sheetData>
  <autoFilter ref="A4:P5"/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68</v>
      </c>
      <c r="B5" s="7" t="s">
        <v>69</v>
      </c>
      <c r="C5" s="8">
        <v>7972</v>
      </c>
      <c r="D5" s="7" t="s">
        <v>73</v>
      </c>
      <c r="E5" s="7" t="s">
        <v>19</v>
      </c>
      <c r="F5" s="7" t="s">
        <v>42</v>
      </c>
      <c r="G5" s="8">
        <v>70.709999999999994</v>
      </c>
      <c r="H5" s="7" t="s">
        <v>39</v>
      </c>
      <c r="I5" s="7" t="s">
        <v>11</v>
      </c>
      <c r="J5" s="5" t="s">
        <v>119</v>
      </c>
      <c r="K5" s="6" t="str">
        <f t="shared" ref="K5" si="0">HYPERLINK(J5,"Site")</f>
        <v>Site</v>
      </c>
      <c r="L5" s="9">
        <v>871000000</v>
      </c>
    </row>
  </sheetData>
  <autoFilter ref="A4:P5"/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zoomScaleNormal="100" workbookViewId="0">
      <selection activeCell="D45" sqref="D45"/>
    </sheetView>
  </sheetViews>
  <sheetFormatPr defaultRowHeight="14.25" x14ac:dyDescent="0.2"/>
  <cols>
    <col min="1" max="2" width="9.140625" style="1"/>
    <col min="3" max="3" width="0" style="1" hidden="1" customWidth="1"/>
    <col min="4" max="4" width="59" style="1" customWidth="1"/>
    <col min="5" max="9" width="9.140625" style="1"/>
    <col min="10" max="10" width="60.5703125" style="2" hidden="1" customWidth="1"/>
    <col min="11" max="11" width="10.42578125" style="4" customWidth="1"/>
    <col min="12" max="12" width="16.85546875" style="3" bestFit="1" customWidth="1"/>
    <col min="13" max="16384" width="9.140625" style="1"/>
  </cols>
  <sheetData>
    <row r="1" spans="1:15" ht="26.25" x14ac:dyDescent="0.4">
      <c r="A1" s="15" t="s">
        <v>150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7"/>
    </row>
    <row r="2" spans="1:15" ht="15.7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/>
      <c r="K4" s="13" t="s">
        <v>148</v>
      </c>
      <c r="L4" s="14" t="s">
        <v>9</v>
      </c>
    </row>
    <row r="5" spans="1:15" x14ac:dyDescent="0.2">
      <c r="A5" s="7" t="s">
        <v>68</v>
      </c>
      <c r="B5" s="7" t="s">
        <v>69</v>
      </c>
      <c r="C5" s="8">
        <v>77279</v>
      </c>
      <c r="D5" s="7" t="s">
        <v>93</v>
      </c>
      <c r="E5" s="7" t="s">
        <v>20</v>
      </c>
      <c r="F5" s="7" t="s">
        <v>15</v>
      </c>
      <c r="G5" s="8">
        <v>1</v>
      </c>
      <c r="H5" s="7" t="s">
        <v>39</v>
      </c>
      <c r="I5" s="7" t="s">
        <v>11</v>
      </c>
      <c r="J5" s="5" t="s">
        <v>139</v>
      </c>
      <c r="K5" s="6" t="str">
        <f t="shared" ref="K5" si="0">HYPERLINK(J5,"Site")</f>
        <v>Site</v>
      </c>
      <c r="L5" s="9">
        <v>247850220</v>
      </c>
    </row>
  </sheetData>
  <autoFilter ref="A4:P5"/>
  <mergeCells count="1">
    <mergeCell ref="A1:L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25</vt:i4>
      </vt:variant>
    </vt:vector>
  </HeadingPairs>
  <TitlesOfParts>
    <vt:vector size="25" baseType="lpstr">
      <vt:lpstr>Emblematicos</vt:lpstr>
      <vt:lpstr>AL</vt:lpstr>
      <vt:lpstr>AP</vt:lpstr>
      <vt:lpstr>BA</vt:lpstr>
      <vt:lpstr>BR</vt:lpstr>
      <vt:lpstr>CE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RR</vt:lpstr>
      <vt:lpstr>RS</vt:lpstr>
      <vt:lpstr>SC</vt:lpstr>
      <vt:lpstr>SE</vt:lpstr>
      <vt:lpstr>SP</vt:lpstr>
      <vt:lpstr>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Maria Habbema Soledade</dc:creator>
  <cp:lastModifiedBy>Câmara dos Deputados</cp:lastModifiedBy>
  <cp:lastPrinted>2018-10-29T19:07:23Z</cp:lastPrinted>
  <dcterms:created xsi:type="dcterms:W3CDTF">2018-10-29T18:07:55Z</dcterms:created>
  <dcterms:modified xsi:type="dcterms:W3CDTF">2018-10-30T13:02:56Z</dcterms:modified>
</cp:coreProperties>
</file>