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15" windowWidth="16095" windowHeight="9660" firstSheet="11" activeTab="24"/>
  </bookViews>
  <sheets>
    <sheet name="Bancada - Maior que 10 Milhões" sheetId="3" r:id="rId1"/>
    <sheet name="AL" sheetId="6" r:id="rId2"/>
    <sheet name="AM" sheetId="7" r:id="rId3"/>
    <sheet name="AP" sheetId="8" r:id="rId4"/>
    <sheet name="BA" sheetId="9" r:id="rId5"/>
    <sheet name="CE" sheetId="10" r:id="rId6"/>
    <sheet name="DF" sheetId="11" r:id="rId7"/>
    <sheet name="ES" sheetId="12" r:id="rId8"/>
    <sheet name="GO" sheetId="13" r:id="rId9"/>
    <sheet name="MA" sheetId="14" r:id="rId10"/>
    <sheet name="MG" sheetId="15" r:id="rId11"/>
    <sheet name="MS" sheetId="16" r:id="rId12"/>
    <sheet name="MT" sheetId="17" r:id="rId13"/>
    <sheet name="PA" sheetId="18" r:id="rId14"/>
    <sheet name="PB" sheetId="19" r:id="rId15"/>
    <sheet name="PE" sheetId="20" r:id="rId16"/>
    <sheet name="PI" sheetId="21" r:id="rId17"/>
    <sheet name="PR" sheetId="22" r:id="rId18"/>
    <sheet name="RJ" sheetId="23" r:id="rId19"/>
    <sheet name="RN" sheetId="24" r:id="rId20"/>
    <sheet name="RO" sheetId="25" r:id="rId21"/>
    <sheet name="RS" sheetId="26" r:id="rId22"/>
    <sheet name="SC" sheetId="27" r:id="rId23"/>
    <sheet name="SP" sheetId="28" r:id="rId24"/>
    <sheet name="TO" sheetId="29" r:id="rId25"/>
  </sheets>
  <definedNames>
    <definedName name="_xlnm.Print_Titles" localSheetId="1">AL!$1:$4</definedName>
    <definedName name="_xlnm.Print_Titles" localSheetId="0">'Bancada - Maior que 10 Milhões'!$1:$4</definedName>
    <definedName name="_xlnm.Print_Titles" localSheetId="5">CE!$1:$4</definedName>
    <definedName name="_xlnm.Print_Titles" localSheetId="10">MG!$1:$4</definedName>
    <definedName name="_xlnm.Print_Titles" localSheetId="11">MS!$1:$4</definedName>
    <definedName name="_xlnm.Print_Titles" localSheetId="18">RJ!$1:$4</definedName>
  </definedNames>
  <calcPr calcId="144525"/>
</workbook>
</file>

<file path=xl/calcChain.xml><?xml version="1.0" encoding="utf-8"?>
<calcChain xmlns="http://schemas.openxmlformats.org/spreadsheetml/2006/main">
  <c r="H8" i="29" l="1"/>
  <c r="H28" i="28"/>
  <c r="H15" i="27"/>
  <c r="H35" i="26"/>
  <c r="H7" i="25"/>
  <c r="H9" i="24"/>
  <c r="H88" i="23"/>
  <c r="H24" i="22"/>
  <c r="H9" i="21"/>
  <c r="H12" i="20"/>
  <c r="H6" i="19" l="1"/>
  <c r="H15" i="18"/>
  <c r="H19" i="17"/>
  <c r="H31" i="16"/>
  <c r="H21" i="15"/>
  <c r="H11" i="14"/>
  <c r="H15" i="13"/>
  <c r="H9" i="12"/>
  <c r="H8" i="11"/>
  <c r="H35" i="10"/>
  <c r="H26" i="9"/>
  <c r="H7" i="8"/>
  <c r="H19" i="7"/>
  <c r="H16" i="6"/>
  <c r="H286" i="3"/>
</calcChain>
</file>

<file path=xl/sharedStrings.xml><?xml version="1.0" encoding="utf-8"?>
<sst xmlns="http://schemas.openxmlformats.org/spreadsheetml/2006/main" count="4688" uniqueCount="980">
  <si>
    <t>N° Proposta</t>
  </si>
  <si>
    <t>Objeto</t>
  </si>
  <si>
    <t>UF</t>
  </si>
  <si>
    <t>Município</t>
  </si>
  <si>
    <t>Nome Proponente</t>
  </si>
  <si>
    <t>Órgão Concedente</t>
  </si>
  <si>
    <t>Situação Proposta</t>
  </si>
  <si>
    <t>VL Repasse Proposta</t>
  </si>
  <si>
    <t>RN</t>
  </si>
  <si>
    <t>MINISTERIO DO ESPORTE</t>
  </si>
  <si>
    <t>Proposta/Plano de Trabalho Enviado para Análise</t>
  </si>
  <si>
    <t>PE</t>
  </si>
  <si>
    <t>RS</t>
  </si>
  <si>
    <t>MG</t>
  </si>
  <si>
    <t>BA</t>
  </si>
  <si>
    <t>SP</t>
  </si>
  <si>
    <t>PR</t>
  </si>
  <si>
    <t>RJ</t>
  </si>
  <si>
    <t>SC</t>
  </si>
  <si>
    <t>NOVO HORIZONTE</t>
  </si>
  <si>
    <t>MUNICIPIO DE NOVO HORIZONTE</t>
  </si>
  <si>
    <t>GO</t>
  </si>
  <si>
    <t>MINISTERIO DO TURISMO</t>
  </si>
  <si>
    <t>Proposta/Plano de Trabalho Aprovados</t>
  </si>
  <si>
    <t>MA</t>
  </si>
  <si>
    <t>TO</t>
  </si>
  <si>
    <t>Proposta/Plano de Trabalho Complementado em Análise</t>
  </si>
  <si>
    <t>RO</t>
  </si>
  <si>
    <t>JI-PARANA</t>
  </si>
  <si>
    <t>MUNICIPIO DE JI-PARANA</t>
  </si>
  <si>
    <t>CE</t>
  </si>
  <si>
    <t>CAUCAIA</t>
  </si>
  <si>
    <t>MUNICIPIO DE CAUCAIA</t>
  </si>
  <si>
    <t>Proposta/Plano de Trabalho Complementado Enviado para Análise</t>
  </si>
  <si>
    <t>GARANHUNS</t>
  </si>
  <si>
    <t>MUNICIPIO DE GARANHUNS</t>
  </si>
  <si>
    <t>MT</t>
  </si>
  <si>
    <t>PORTO ALEGRE</t>
  </si>
  <si>
    <t>PA</t>
  </si>
  <si>
    <t>Proposta Aprovada e Plano de Trabalho em Análise</t>
  </si>
  <si>
    <t>MUNDO NOVO</t>
  </si>
  <si>
    <t>MUNICIPIO DE MUNDO NOVO</t>
  </si>
  <si>
    <t>AL</t>
  </si>
  <si>
    <t>Proposta/Plano de Trabalho em Complementação</t>
  </si>
  <si>
    <t>ES</t>
  </si>
  <si>
    <t>AP</t>
  </si>
  <si>
    <t>PB</t>
  </si>
  <si>
    <t>MS</t>
  </si>
  <si>
    <t>PELOTAS</t>
  </si>
  <si>
    <t>CANOAS</t>
  </si>
  <si>
    <t>MUNICIPIO DE CANOAS</t>
  </si>
  <si>
    <t>ARUANA</t>
  </si>
  <si>
    <t>MUNICIPIO DE ARUANA</t>
  </si>
  <si>
    <t>PI</t>
  </si>
  <si>
    <t>MARAU</t>
  </si>
  <si>
    <t>MUNICIPIO DE MARAU</t>
  </si>
  <si>
    <t>LAJEADO</t>
  </si>
  <si>
    <t>MACAPA</t>
  </si>
  <si>
    <t>INSTITUTO MUNICIPAL DE TURISMO</t>
  </si>
  <si>
    <t>DIOGO DE VASCONCELOS</t>
  </si>
  <si>
    <t>MUNICIPIO DE DIOGO DE VASCONCELOS</t>
  </si>
  <si>
    <t>CACERES</t>
  </si>
  <si>
    <t>MUNICIPIO DE CACERES</t>
  </si>
  <si>
    <t>BAURU</t>
  </si>
  <si>
    <t>MUNICIPIO DE BAURU</t>
  </si>
  <si>
    <t>MINISTÉRIO DA AGRICULTURA, PECUARIA E ABASTECIMENTO</t>
  </si>
  <si>
    <t>MINISTERIO DA INTEGRACAO NACIONAL</t>
  </si>
  <si>
    <t>Proposta Aprovada e Plano de Trabalho Complementado Enviado para Análise</t>
  </si>
  <si>
    <t>CURITIBA</t>
  </si>
  <si>
    <t>TORIXOREU</t>
  </si>
  <si>
    <t>CONSORCIO INTERMUNICIPAL DE DESENVOLVIMENTO ECONOMICO, SOCIAL E AMBIENTAL - PORTAL DO ARAGUAIA</t>
  </si>
  <si>
    <t>CASTANHAL</t>
  </si>
  <si>
    <t>MUNICIPIO DE CASTANHAL</t>
  </si>
  <si>
    <t>NOVA IGUACU</t>
  </si>
  <si>
    <t>MUNICIPIO DE NOVA IGUACU</t>
  </si>
  <si>
    <t>SANTAREM</t>
  </si>
  <si>
    <t>MUNICIPIO DE SANTAREM</t>
  </si>
  <si>
    <t>CACADOR</t>
  </si>
  <si>
    <t>MUNICIPIO DE CACADOR</t>
  </si>
  <si>
    <t>LUZIANIA</t>
  </si>
  <si>
    <t>MUNICIPIO DE LUZIANIA</t>
  </si>
  <si>
    <t>GOIANIA</t>
  </si>
  <si>
    <t>SECRETARIA DE DESENVOLVIMENTO ECONOMICO, CIENTIFICO E TECNOLOGICO E DE AGRICULTURA, PECUARIA E IRRIGACAO</t>
  </si>
  <si>
    <t>SAO BENTO DO UNA</t>
  </si>
  <si>
    <t>SAO BENTO DO UNA PREFEITURA</t>
  </si>
  <si>
    <t>AM</t>
  </si>
  <si>
    <t>PARINTINS</t>
  </si>
  <si>
    <t>MUNICIPIO DE PARINTINS</t>
  </si>
  <si>
    <t>NOVA MONTE VERDE</t>
  </si>
  <si>
    <t>MUNICIPIO DE NOVA MONTE VERDE</t>
  </si>
  <si>
    <t>VITORIA</t>
  </si>
  <si>
    <t>CABEDELO</t>
  </si>
  <si>
    <t>MUNICIPIO DE CABEDELO</t>
  </si>
  <si>
    <t>URUARA</t>
  </si>
  <si>
    <t>MUNICIPIO DE URUARA</t>
  </si>
  <si>
    <t>BARRA DE SAO MIGUEL</t>
  </si>
  <si>
    <t>COQUEIRO BAIXO</t>
  </si>
  <si>
    <t>MUNICIPIO DE COQUEIRO BAIXO</t>
  </si>
  <si>
    <t>MIRANTE DO PARANAPANEMA</t>
  </si>
  <si>
    <t>PREFEITURA MUNICIPAL DE MIRANTE DO PARANAPANEMA</t>
  </si>
  <si>
    <t>1171/2018</t>
  </si>
  <si>
    <t>Pavimentação de estrada vicinal que liga Mirante do Paranapanema à Usina Taquaruçu, via assentamentos.</t>
  </si>
  <si>
    <t>DOUTOR RICARDO</t>
  </si>
  <si>
    <t>MUNICIPIO DE DOUTOR RICARDO</t>
  </si>
  <si>
    <t>PALMAS</t>
  </si>
  <si>
    <t>ARAPIRACA</t>
  </si>
  <si>
    <t>MUNICIPIO DE ARAPIRACA</t>
  </si>
  <si>
    <t>SANTANA DO LIVRAMENTO</t>
  </si>
  <si>
    <t>MUNICIPIO DE SANTANA DO LIVRAMENTO</t>
  </si>
  <si>
    <t>MANAUS</t>
  </si>
  <si>
    <t>1507/2018</t>
  </si>
  <si>
    <t>Construção de Sistema de Esgotamento Sanitário da Bacia do Riacho Piauí e Perucaba no Município de Arapiraca/AL</t>
  </si>
  <si>
    <t>PIRENOPOLIS</t>
  </si>
  <si>
    <t>MUNICIPIO DE PIRENOPOLIS</t>
  </si>
  <si>
    <t>SAQUAREMA</t>
  </si>
  <si>
    <t>MUNICIPIO DE SAQUAREMA</t>
  </si>
  <si>
    <t>SAPEZAL</t>
  </si>
  <si>
    <t>MUNICIPIO DE SAPEZAL</t>
  </si>
  <si>
    <t>PARAGUACU PAULISTA</t>
  </si>
  <si>
    <t>MUNICIPIO DE PARAGUACU PAULISTA</t>
  </si>
  <si>
    <t>ALAGOINHAS</t>
  </si>
  <si>
    <t>MUNICIPIO DE ALAGOINHAS</t>
  </si>
  <si>
    <t>ARACATI</t>
  </si>
  <si>
    <t>MUNICIPIO DE ARACATI</t>
  </si>
  <si>
    <t>PETROLINA</t>
  </si>
  <si>
    <t>MUNICIPIO DE PETROLINA</t>
  </si>
  <si>
    <t>CAXIAS</t>
  </si>
  <si>
    <t>MUNICIPIO DE CAXIAS</t>
  </si>
  <si>
    <t>ARROIO DOS RATOS</t>
  </si>
  <si>
    <t>MUNICIPIO DE ARROIO DOS RATOS</t>
  </si>
  <si>
    <t>INSTIT. NAC. DE COLONIZACAO E REFORMA AGRARIA</t>
  </si>
  <si>
    <t>Proposta Aprovada e Plano de Trabalho em Complementação</t>
  </si>
  <si>
    <t>CARIRE</t>
  </si>
  <si>
    <t>MUNICIPIO DE CARIRE</t>
  </si>
  <si>
    <t>2588/2018</t>
  </si>
  <si>
    <t>Construção da 3° Etapa do Bosque (Praça) no Município de Arapiraca/AL</t>
  </si>
  <si>
    <t>2612/2018</t>
  </si>
  <si>
    <t>Pavimentação interligando a AL115 a AL 220 no Município de Arapiraca/AL</t>
  </si>
  <si>
    <t>ROCA SALES</t>
  </si>
  <si>
    <t>MUNICIPIO DE ROCA SALES</t>
  </si>
  <si>
    <t>CAMPO GRANDE</t>
  </si>
  <si>
    <t>SAO BERNARDO</t>
  </si>
  <si>
    <t>MUNICIPIO DE SAO BERNARDO</t>
  </si>
  <si>
    <t>SOBRADINHO</t>
  </si>
  <si>
    <t>2868/2018</t>
  </si>
  <si>
    <t>Execução de Parque Linear com obras de canalização do córrego Passo do Ronda</t>
  </si>
  <si>
    <t>LAPA</t>
  </si>
  <si>
    <t>MUNICIPIO DA LAPA</t>
  </si>
  <si>
    <t>2873/2018</t>
  </si>
  <si>
    <t>Execução de Parque Linear com obras de canalização do córrego Vila do Príncipe</t>
  </si>
  <si>
    <t>2883/2018</t>
  </si>
  <si>
    <t>Execução de Parque Linear com obras de canalização do córrego Jardim Montreal/Esplanada</t>
  </si>
  <si>
    <t>PAVIMENTAÇÃO DE ESTRADAS VICINAIS</t>
  </si>
  <si>
    <t>RIO DE JANEIRO</t>
  </si>
  <si>
    <t>MUNICIPIO DE RIO DE JANEIRO</t>
  </si>
  <si>
    <t>SENADOR POMPEU</t>
  </si>
  <si>
    <t>SENADOR POMPEU PREFEITURA</t>
  </si>
  <si>
    <t>JIJOCA DE JERICOACOARA</t>
  </si>
  <si>
    <t>MUNICIPIO DE JIJOCA DE JERICOACOARA</t>
  </si>
  <si>
    <t>ATIBAIA</t>
  </si>
  <si>
    <t>MUNICIPIO DE ATIBAIA</t>
  </si>
  <si>
    <t>RELVADO</t>
  </si>
  <si>
    <t>MUNICIPIO DE RELVADO</t>
  </si>
  <si>
    <t>3226/2018</t>
  </si>
  <si>
    <t>Projeto de Reurbanização da Orla Marítima no Município de Cabedelo.</t>
  </si>
  <si>
    <t>VASSOURAS</t>
  </si>
  <si>
    <t>MUNICIPIO DE VASSOURAS</t>
  </si>
  <si>
    <t>REDENCAO</t>
  </si>
  <si>
    <t>MUNICIPIO DE REDENCAO</t>
  </si>
  <si>
    <t>CUIABA</t>
  </si>
  <si>
    <t>MUNICIPIO DE CUIABA</t>
  </si>
  <si>
    <t>PEDRA BRANCA</t>
  </si>
  <si>
    <t>MUNICIPIO DE PEDRA BRANCA</t>
  </si>
  <si>
    <t>RIO LARGO</t>
  </si>
  <si>
    <t>MUNICIPIO DE RIO LARGO</t>
  </si>
  <si>
    <t>SAO LUIS</t>
  </si>
  <si>
    <t>IRACEMA</t>
  </si>
  <si>
    <t>MUNICIPIO DE IRACEMA</t>
  </si>
  <si>
    <t>CAMBARA DO SUL</t>
  </si>
  <si>
    <t>MUNICIPIO DE CAMBARA DO SUL</t>
  </si>
  <si>
    <t>SANTA MARIA DA VITORIA</t>
  </si>
  <si>
    <t>MUNICIPIO DE SANTA MARIA DA VITORIA</t>
  </si>
  <si>
    <t>Proposta/Plano de Trabalho em Análise</t>
  </si>
  <si>
    <t>UBERLANDIA</t>
  </si>
  <si>
    <t>MUNICIPIO DE UBERLANDIA</t>
  </si>
  <si>
    <t>4049/2018</t>
  </si>
  <si>
    <t>Pavimentação asfáltica da Estrada Vicinal Mirante do Paranapanema que liga a Usina Taquaruçu (via Assentamentos)</t>
  </si>
  <si>
    <t>SAO MARTINHO</t>
  </si>
  <si>
    <t>MUNICIPIO DE SAO MARTINHO</t>
  </si>
  <si>
    <t>4193/2018</t>
  </si>
  <si>
    <t>Urbanização do entorno do Lago do Perucaba no Município de Arapiraca/AL</t>
  </si>
  <si>
    <t>COSTA RICA</t>
  </si>
  <si>
    <t>MUNICIPIO DE COSTA RICA</t>
  </si>
  <si>
    <t>JAGUARIBARA</t>
  </si>
  <si>
    <t>MUNICIPIO DE JAGUARIBARA</t>
  </si>
  <si>
    <t>4787/2018</t>
  </si>
  <si>
    <t>REQUALIFICAÇÃO DA CENTRAL DE ABASTECIMENTO, NA SEDE MUNICIPAL DE ALAGOINHAS – BA</t>
  </si>
  <si>
    <t>CAMAPUA</t>
  </si>
  <si>
    <t>MUNICIPIO DE CAMAPUA</t>
  </si>
  <si>
    <t>ARINOS</t>
  </si>
  <si>
    <t>BARRA MANSA</t>
  </si>
  <si>
    <t>MUNICIPIO DE BARRA MANSA</t>
  </si>
  <si>
    <t>4878/2018</t>
  </si>
  <si>
    <t>Implantação do Programa Nacional de Habitação Rural (PNHR), no Assentamento Horto Aimorés</t>
  </si>
  <si>
    <t>CARIACICA</t>
  </si>
  <si>
    <t>MUNICIPIO DE CARIACICA</t>
  </si>
  <si>
    <t>4912/2018</t>
  </si>
  <si>
    <t>Construção de um Centro de Convenções com auditório para 1.200 pessoas, praça de alimentação e área livre para eventos.</t>
  </si>
  <si>
    <t>4963/2018</t>
  </si>
  <si>
    <t>URBANIZAÇÃO DA ORLA DO AÇUDE CASTANHÃO EM JAGUARIBARA-CE</t>
  </si>
  <si>
    <t>TEIXEIRA SOARES</t>
  </si>
  <si>
    <t>MUNICIPIO DE TEIXEIRA SOARES</t>
  </si>
  <si>
    <t>GENERAL SALGADO</t>
  </si>
  <si>
    <t>MUNICIPIO DE GENERAL SALGADO</t>
  </si>
  <si>
    <t>CANELA</t>
  </si>
  <si>
    <t>MUNICIPIO DE CANELA</t>
  </si>
  <si>
    <t>5382/2018</t>
  </si>
  <si>
    <t>Requalificação do Complexo Ferroviário de Bauru, estado de São Paulo com elaboração de estudos e projetos, execução de obras, instalações, aquisição  de equipamentos e mobiliário.</t>
  </si>
  <si>
    <t>POMERODE</t>
  </si>
  <si>
    <t>MUNICIPIO DE POMERODE</t>
  </si>
  <si>
    <t>JUNDIAI</t>
  </si>
  <si>
    <t>MUNICIPIO DE JUNDIAI</t>
  </si>
  <si>
    <t>APARECIDA DO TABOADO</t>
  </si>
  <si>
    <t>MUNICIPIO DE APARECIDA DO TABOADO</t>
  </si>
  <si>
    <t>FORTALEZA</t>
  </si>
  <si>
    <t>JUCAS</t>
  </si>
  <si>
    <t>MUNICIPIO DE JUCAS</t>
  </si>
  <si>
    <t>ESTADO DE MATO GROSSO</t>
  </si>
  <si>
    <t>AGUAS LINDAS DE GOIAS</t>
  </si>
  <si>
    <t>MUNICIPIO DE AGUAS LINDAS DE GOIAS</t>
  </si>
  <si>
    <t>CHOROZINHO</t>
  </si>
  <si>
    <t>MUNICIPIO DE CHOROZINHO</t>
  </si>
  <si>
    <t>IPAMERI</t>
  </si>
  <si>
    <t>MUNICIPIO DE IPAMERI</t>
  </si>
  <si>
    <t>FOZ DO IGUACU</t>
  </si>
  <si>
    <t>MUNICIPIO DE FOZ DO IGUACU</t>
  </si>
  <si>
    <t>6244/2018</t>
  </si>
  <si>
    <t>Construção de um Terminal Rodoviário intermunicipal e interestadual</t>
  </si>
  <si>
    <t>MARABA</t>
  </si>
  <si>
    <t>MUNICIPIO DE MARABA</t>
  </si>
  <si>
    <t>ALEGRETE</t>
  </si>
  <si>
    <t>MUNICIPIO DE ALEGRETE</t>
  </si>
  <si>
    <t>SALVADOR</t>
  </si>
  <si>
    <t>SECRETARIA DE TURISMO SETUR</t>
  </si>
  <si>
    <t>PIRAPOZINHO</t>
  </si>
  <si>
    <t>MUNICIPIO DE PIRAPOZINHO</t>
  </si>
  <si>
    <t>TUNAPOLIS</t>
  </si>
  <si>
    <t>MUNICIPIO DE TUNAPOLIS</t>
  </si>
  <si>
    <t>6488/2018</t>
  </si>
  <si>
    <t>Declaro, junto ao Ministério do Turismo, possuirmos em nossos quadros profissionais habilitados para a fiscalização e acompanhamento do objeto desta proposta</t>
  </si>
  <si>
    <t>6523/2018</t>
  </si>
  <si>
    <t>Implantação de Infraestrutura Turística - na Vila de Guaibim - Valença/BA</t>
  </si>
  <si>
    <t>6533/2018</t>
  </si>
  <si>
    <t>6571/2018</t>
  </si>
  <si>
    <t>Implantação de Infraestrutura Turística em Saquaíra-Maraú/BA</t>
  </si>
  <si>
    <t>6584/2018</t>
  </si>
  <si>
    <t>Construção e Requalificação de Atracadouros e Pontos de Apoio ao Turismo - Maraú/BA</t>
  </si>
  <si>
    <t>MONTES CLAROS</t>
  </si>
  <si>
    <t>6633/2018</t>
  </si>
  <si>
    <t>Construção de Centro de Eventos no Município de Pomerode-SC</t>
  </si>
  <si>
    <t>CORUMBA</t>
  </si>
  <si>
    <t>MUNICIPIO DE CORUMBA</t>
  </si>
  <si>
    <t>NATAL</t>
  </si>
  <si>
    <t>MARATAIZES</t>
  </si>
  <si>
    <t>MUNICIPIO DE MARATAIZES</t>
  </si>
  <si>
    <t>6845/2018</t>
  </si>
  <si>
    <t>Apoio a Projetos de Infraestrutura Turística - Execução de Pavimentação Asfáltica da Rodovia Municipal Dionísio Dias Costa no Município de Costa Rica/MS.</t>
  </si>
  <si>
    <t>6926/2018</t>
  </si>
  <si>
    <t>NAO-ME-TOQUE</t>
  </si>
  <si>
    <t>MUNICIPIO DE NAO-ME-TOQUE</t>
  </si>
  <si>
    <t>ITARARE</t>
  </si>
  <si>
    <t>MUNICIPIO DE ITARARE</t>
  </si>
  <si>
    <t>FEIRA DE SANTANA</t>
  </si>
  <si>
    <t>MUNICIPIO DE FEIRA DE SANTANA</t>
  </si>
  <si>
    <t>BORBA</t>
  </si>
  <si>
    <t>MUNICIPIO DE BORBA</t>
  </si>
  <si>
    <t>BELA VISTA</t>
  </si>
  <si>
    <t>MUNICIPIO DE BELA VISTA</t>
  </si>
  <si>
    <t>GOIAS</t>
  </si>
  <si>
    <t>MUNICIPIO DE GOIAS</t>
  </si>
  <si>
    <t>CAMPINAS DO SUL</t>
  </si>
  <si>
    <t>MUNICIPIO DE CAMPINAS DO SUL</t>
  </si>
  <si>
    <t>FLORIANOPOLIS</t>
  </si>
  <si>
    <t>SECRETARIA DE ESTADO DE TURISMO, CULTURA E ESPORTE</t>
  </si>
  <si>
    <t>ARAXA</t>
  </si>
  <si>
    <t>MUNICIPIO DE ARAXA</t>
  </si>
  <si>
    <t>BAGE</t>
  </si>
  <si>
    <t>SAO GABRIEL DO OESTE</t>
  </si>
  <si>
    <t>MUNICIPIO DE SAO GABRIEL DO OESTE</t>
  </si>
  <si>
    <t>ARARICA</t>
  </si>
  <si>
    <t>MUNICIPIO DE ARARICA</t>
  </si>
  <si>
    <t>FONTE BOA</t>
  </si>
  <si>
    <t>MUNICIPIO DE FONTE BOA</t>
  </si>
  <si>
    <t>CACAPAVA DO SUL</t>
  </si>
  <si>
    <t>MUNICIPIO DE CACAPAVA DO SUL</t>
  </si>
  <si>
    <t>MARACAJU</t>
  </si>
  <si>
    <t>MUNICIPIO DE MARACAJU</t>
  </si>
  <si>
    <t>7671/2018</t>
  </si>
  <si>
    <t>Pavimentação Asfáltica - Avenida 20 de Setembro.</t>
  </si>
  <si>
    <t>UBERABA</t>
  </si>
  <si>
    <t>MAIRIPORA</t>
  </si>
  <si>
    <t>MUNICIPIO DE MAIRIPORA</t>
  </si>
  <si>
    <t>TERESINA</t>
  </si>
  <si>
    <t>PARNAIBA</t>
  </si>
  <si>
    <t>MUNICIPIO DE PARNAIBA</t>
  </si>
  <si>
    <t>CONSORCIO DE DESENVOLVIMENTO SUSTENTAVEL DO TERRITORIO PORTAL DO SERTAO</t>
  </si>
  <si>
    <t>RIBAS DO RIO PARDO</t>
  </si>
  <si>
    <t>MUNICIPIO DE RIBAS DO RIO PARDO</t>
  </si>
  <si>
    <t>SUZANO</t>
  </si>
  <si>
    <t>MUNICIPIO DE SUZANO</t>
  </si>
  <si>
    <t>ICARA</t>
  </si>
  <si>
    <t>MUNICIPIO DE ICARA</t>
  </si>
  <si>
    <t>BONFINOPOLIS DE MINAS</t>
  </si>
  <si>
    <t>MUNICIPIO DE BONFINOPOLIS DE MINAS</t>
  </si>
  <si>
    <t>SANTO ANTONIO DOS LOPES</t>
  </si>
  <si>
    <t>MUNICIPIO DE SANTO ANTONIO DOS LOPES</t>
  </si>
  <si>
    <t>VARZEA GRANDE</t>
  </si>
  <si>
    <t>BEBERIBE</t>
  </si>
  <si>
    <t>MUNICIPIO DE BEBERIBE</t>
  </si>
  <si>
    <t>8141/2018</t>
  </si>
  <si>
    <t>Revitalização da Orla de Cáceres - MT</t>
  </si>
  <si>
    <t>PIRAQUARA</t>
  </si>
  <si>
    <t>MUNICIPIO DE PIRAQUARA</t>
  </si>
  <si>
    <t>ALMIRANTE TAMANDARE</t>
  </si>
  <si>
    <t>MUNICIPIO DE ALMIRANTE TAMANDARE</t>
  </si>
  <si>
    <t>PARANAIBA</t>
  </si>
  <si>
    <t>MUNICIPIO DE PARANAIBA</t>
  </si>
  <si>
    <t>NOVA ANDRADINA</t>
  </si>
  <si>
    <t>MUNICIPIO DE NOVA ANDRADINA</t>
  </si>
  <si>
    <t>SAO LEOPOLDO</t>
  </si>
  <si>
    <t>MUNICIPIO DE SAO LEOPOLDO</t>
  </si>
  <si>
    <t>RONDA ALTA</t>
  </si>
  <si>
    <t>MUNICIPIO DE RONDA ALTA</t>
  </si>
  <si>
    <t>9271/2018</t>
  </si>
  <si>
    <t>Pavimentação da Avenida dos Trilhos: Ligação Criciúma a Içara- Acesso ao Terminal Intermodal Sul de Içara.</t>
  </si>
  <si>
    <t>9329/2018</t>
  </si>
  <si>
    <t>Pavimentação asfáltica da Estrada que liga Mirante do Paranapanema a rodovia SP 563 Euclides de Oliveira Figueiredo, passando pela MPR 040, MPR 362, MPR 256, MPR 171, chegando a SP 563</t>
  </si>
  <si>
    <t>9340/2018</t>
  </si>
  <si>
    <t>Pavimentação asfáltica da Estrada que liga Assentamento Santa Clara ao Assentamento Haroldina</t>
  </si>
  <si>
    <t>9406/2018</t>
  </si>
  <si>
    <t>PAVIMENTAÇÃO ASFALTICA DA VIA DE ACESSO DO BALNEARIO AÇUDE CAPITÃO MOR, NO MUNCIPIO DE PEDRA BRANCA/CE</t>
  </si>
  <si>
    <t>Recuperação e manutenção de estradas vicinais não pavimentadas.</t>
  </si>
  <si>
    <t>UBAJARA</t>
  </si>
  <si>
    <t>MUNICIPIO DE UBAJARA</t>
  </si>
  <si>
    <t>9642/2018</t>
  </si>
  <si>
    <t>pavimentação asfáltica da Rua Antonio Eduardo Trevisan,Pacotuba</t>
  </si>
  <si>
    <t>9662/2018</t>
  </si>
  <si>
    <t>Pavimentação e drenagem da Estrada Vereador Mario Romero, no trecho compreendido entre a Estrada Norberto Antonio Moraes e Estrada Guarulhos - Nazaré Paulista</t>
  </si>
  <si>
    <t>9666/2018</t>
  </si>
  <si>
    <t>Pavimentação asfáltica da Rua Francisco de Lara Vaz, Morro Azul</t>
  </si>
  <si>
    <t>PACOTI</t>
  </si>
  <si>
    <t>MUNICIPIO DE PACOTI</t>
  </si>
  <si>
    <t>9810/2018</t>
  </si>
  <si>
    <t>Construção do Parque Linear no Município de Caçador/SC.</t>
  </si>
  <si>
    <t>9825/2018</t>
  </si>
  <si>
    <t>Construção do Centro de Convenções Municipal de Macapá - AP - 1° Etapa</t>
  </si>
  <si>
    <t>9876/2018</t>
  </si>
  <si>
    <t>RECUPERAÇÃO DE ESTRADAS VICINAIS DO MUNICÍPIO DE IPAMERI.</t>
  </si>
  <si>
    <t>AVELINO LOPES</t>
  </si>
  <si>
    <t>MUNICIPIO DE AVELINO LOPES</t>
  </si>
  <si>
    <t>ITAPORA</t>
  </si>
  <si>
    <t>MUNICIPIO DE ITAPORA</t>
  </si>
  <si>
    <t>ADEQUAÇÃO DE ESTRADAS VICINAIS COM PEQUENA PONTE NO MUNICÍPIO DE AVELINO LOPES – PI.</t>
  </si>
  <si>
    <t>10142/2018</t>
  </si>
  <si>
    <t>REVITALIZAÇÃO DO PARQUE FONTE DOS PADRES, NA SEDE DO MUNICÍPIO DE ALAGOINHAS BA.</t>
  </si>
  <si>
    <t>10214/2018</t>
  </si>
  <si>
    <t>PAVIMENTAÇÃO DE ESTRADA PARA ACESSO A ÁREA TURÍSTICA (ESTRADA DA VENDINHA)</t>
  </si>
  <si>
    <t>10424/2018</t>
  </si>
  <si>
    <t>CONSTRUÇÃO DO EMISSÁRIO DO EFLUENTE TRATADO NA ETE DA BARRA DE SÃO MIGUEL/AL</t>
  </si>
  <si>
    <t>MUNICIPIO DE BARRA DE SAO MIGUEL</t>
  </si>
  <si>
    <t>10459/2018</t>
  </si>
  <si>
    <t>Pavimentação Asfáltica do Trecho Diogo de Vasconcelos a Barragem de Miguel Rodrigues</t>
  </si>
  <si>
    <t>SANTO AMARO DA IMPERATRIZ</t>
  </si>
  <si>
    <t>MUNICIPIO DE SANTO AMARO DA IMPERATRIZ</t>
  </si>
  <si>
    <t>10533/2018</t>
  </si>
  <si>
    <t>Pavimentação e melhoramentos na Estrada Municipal Vicinal Manoel Faustino de Vasconcelos.</t>
  </si>
  <si>
    <t>10674/2018</t>
  </si>
  <si>
    <t>PAVIMENTAÇÃO E URBANIZAÇÃO DA ESTRADA DO CORREGO I ATE O MANGUE SECO, NO MUNICIPIO DE JIJOCA DE JERICOACOARA-CE.</t>
  </si>
  <si>
    <t>10720/2018</t>
  </si>
  <si>
    <t>Construção de Centro de Convenções para o Município de Várzea Grande.</t>
  </si>
  <si>
    <t>VARZEA GRANDE PREFEITURA</t>
  </si>
  <si>
    <t>10752/2018</t>
  </si>
  <si>
    <t>OBRAS E REQUALIFICAÇÃO DO EQUIPAMENTO PÚBLICO - SAMBÓDROMO DO RIO DE JANEIRO, LOCALIZADO NA RUA MARQUÊS DE SAPUCAÍ, EM SANTO CRISTO.</t>
  </si>
  <si>
    <t>10874/2018</t>
  </si>
  <si>
    <t>CONSTRUÇÃO DE ORLA</t>
  </si>
  <si>
    <t>MAUES</t>
  </si>
  <si>
    <t>MUNICIPIO DE MAUES</t>
  </si>
  <si>
    <t>10895/2018</t>
  </si>
  <si>
    <t>Implantação do Parque do Amanhã - Uberlândia/MG</t>
  </si>
  <si>
    <t>11180/2018</t>
  </si>
  <si>
    <t>Construção da 1ª Etapa da Orla Principal de Parintins-Am.</t>
  </si>
  <si>
    <t>11202/2018</t>
  </si>
  <si>
    <t>Construção do Teatro Municipal de Petrolina-PE.</t>
  </si>
  <si>
    <t>DF</t>
  </si>
  <si>
    <t>BRASILIA</t>
  </si>
  <si>
    <t>RIO PRETO DA EVA</t>
  </si>
  <si>
    <t>MUNICIPIO DE RIO PRETO DA EVA</t>
  </si>
  <si>
    <t>11246/2018</t>
  </si>
  <si>
    <t>CONSTRUÇÃO DE ORLA NO MUNICÍPIO DE RIO PRETO DA EVA</t>
  </si>
  <si>
    <t>PARANAGUA</t>
  </si>
  <si>
    <t>MUNICIPIO DE PARANAGUA</t>
  </si>
  <si>
    <t>11306/2018</t>
  </si>
  <si>
    <t>Construção de Terminal Intermodal de Passageiros com um RodoShoping que agregue lojas de artesanato e comidas típicas.</t>
  </si>
  <si>
    <t>LIBERDADE</t>
  </si>
  <si>
    <t>MUNICIPIO DE LIBERDADE</t>
  </si>
  <si>
    <t>11466/2018</t>
  </si>
  <si>
    <t>PAVIMENTAÇÃO DA ESTRADA QUE LIGA O BALNEÁRIO DO BOI MORTO AO PARQUE NACIONAL (14,4 KM) NO MUNICÍPIO DE UBAJARA-CE</t>
  </si>
  <si>
    <t>11487/2018</t>
  </si>
  <si>
    <t>PAVIMENTAÇÃO DA ESTRADA QUE LIGA A CE253 ÁS FURNAS DO DISTRITO DE ARATICUM (29 km) NO MUNICÍPIO DE UBAJARA-CE.</t>
  </si>
  <si>
    <t>REVITALIZAÇÃO DO RIACHO DAS LAJES</t>
  </si>
  <si>
    <t>MINISTERIO DAS CIDADES</t>
  </si>
  <si>
    <t>11658/2018</t>
  </si>
  <si>
    <t>IMPLANTAÇÃO DE 04 NÚCLEOS DO BRINCANDO COM O ESPORTE PARA DESENVOLVIMENTO DE AÇÕES COM A POPULAÇÃO DE ATÉ 25 MUNICÍPIOS PERTENCENTES AO CONSORCIO DOS MUNICÍPIOS DA ESTRADA DE FERRO CARAJAS</t>
  </si>
  <si>
    <t>CONSORCIO INTERMUNICIPAL MULTIMODAL-CIM</t>
  </si>
  <si>
    <t>APOIO A INFRAESTRUTURA TURISTICA COM PAVIMENTAÇÃO DA RODOVIA DAS VOCAÇÕES</t>
  </si>
  <si>
    <t>12004/2018</t>
  </si>
  <si>
    <t>Pavimentação asfáltica de 12 KM na Estrada Geral de Linha Pitangueira</t>
  </si>
  <si>
    <t>12253/2018</t>
  </si>
  <si>
    <t>Construção de Centro de Convenções no município de Ji-Paraná</t>
  </si>
  <si>
    <t>BLUMENAU</t>
  </si>
  <si>
    <t>MUNICIPIO DE BLUMENAU</t>
  </si>
  <si>
    <t>RIO NEGRO</t>
  </si>
  <si>
    <t>MUNICIPIO DE RIO NEGRO</t>
  </si>
  <si>
    <t>12636/2018</t>
  </si>
  <si>
    <t>Pavimentar a ROTA PANORÂMICA INTERLIGANDO CANELA A TRÊS COROAS - No Estado do Rio Grande do Sul - RS</t>
  </si>
  <si>
    <t>EMPRESA ESTADUAL DE TURISMO - AMAZONASTUR</t>
  </si>
  <si>
    <t>12862/2018</t>
  </si>
  <si>
    <t>Pavimentação Asfáltica da Estrada Turística pelos Caminhos do Pão e do Vinho</t>
  </si>
  <si>
    <t>CONSORCIO INTERMUNICIPAL DE SAUDE DO VALE DO RIO TAQUARI - CONSISA -VRT</t>
  </si>
  <si>
    <t>12933/2018</t>
  </si>
  <si>
    <t>INFRAESTRUTURA VIÁRIA DA AV. DA AMIZADE EM TABATINGA/AM.</t>
  </si>
  <si>
    <t>ROCHEDO</t>
  </si>
  <si>
    <t>MUNICIPIO DE ROCHEDO</t>
  </si>
  <si>
    <t>JABOATAO DOS GUARARAPES</t>
  </si>
  <si>
    <t>MUNICIPIO DE JABOATAO DOS GUARARAPES</t>
  </si>
  <si>
    <t>13415/2018</t>
  </si>
  <si>
    <t>Pavimentação Asfáltica da Estrada Turística pelos Caminhos do Pão e do Vinho – Trecho Anta Gorda/RS.</t>
  </si>
  <si>
    <t>13430/2018</t>
  </si>
  <si>
    <t>Pavimentação Asfáltica da Estrada Turística pelos Caminhos do Pão e do Vinho – Trecho Doutor Ricardo/RS.</t>
  </si>
  <si>
    <t>13569/2018</t>
  </si>
  <si>
    <t>Revitalização da Orla de Ipitanga, em Lauro de Freitas - Ba.</t>
  </si>
  <si>
    <t>LAURO DE FREITAS</t>
  </si>
  <si>
    <t>MUNICIPIO DE LAURO DE FREITAS</t>
  </si>
  <si>
    <t>13586/2018</t>
  </si>
  <si>
    <t>Pavimentação Asfáltica da Estrada Turística pelos Caminhos do Pão e do Vinho – Trecho Roca Sales/RS.</t>
  </si>
  <si>
    <t>JABOTICATUBAS</t>
  </si>
  <si>
    <t>MUNICIPIO DE JABOTICATUBAS</t>
  </si>
  <si>
    <t>13696/2018</t>
  </si>
  <si>
    <t>Revitalização da Avenida das Cataratas em Foz do Iguaçu</t>
  </si>
  <si>
    <t>13701/2018</t>
  </si>
  <si>
    <t>Implantação de mobilidade e acessibilidade no Centro Histórico do município de Paranaguá - PR.</t>
  </si>
  <si>
    <t>SAO PAULO</t>
  </si>
  <si>
    <t>13734/2018</t>
  </si>
  <si>
    <t>Readequação e Ampliação do Parque de Exposições de Foz do Iguaçu</t>
  </si>
  <si>
    <t>13756/2018</t>
  </si>
  <si>
    <t>Implantação do Parque da Juventude</t>
  </si>
  <si>
    <t>MUNICIPIO DE SAO LUIS</t>
  </si>
  <si>
    <t>14156/2018</t>
  </si>
  <si>
    <t>CONSTRUÇÃO DO ESTACIONAMENTO DO CCA ETAPA I – MANAUS/AM.</t>
  </si>
  <si>
    <t>14160/2018</t>
  </si>
  <si>
    <t>CONSTRUÇÃO DO ESTACIONAMENTO DO CCA ETAPA II – MANAUS/ AM</t>
  </si>
  <si>
    <t>14163/2018</t>
  </si>
  <si>
    <t>CONSTRUÇÃO DO MUSEU DOS BOIS EM PARINTINS/AM.</t>
  </si>
  <si>
    <t>14891/2018</t>
  </si>
  <si>
    <t>Execução de infraestrutura turística com pavimentação em asfalto de estrada vicinal pertencente ao município de Dias d’Ávila, denominada de VIA SANTA.</t>
  </si>
  <si>
    <t>DIAS D'AVILA</t>
  </si>
  <si>
    <t>MUNICIPIO DE DIAS D'AVILA</t>
  </si>
  <si>
    <t>CAMPO MAIOR</t>
  </si>
  <si>
    <t>MUNICIPIO DE CAMPO MAIOR</t>
  </si>
  <si>
    <t>15076/2018</t>
  </si>
  <si>
    <t>Construção e Recuperação da estrada de infraestrutura de estrada que liga o município ao Parque Ecológico Celso Colesel - Gruta.</t>
  </si>
  <si>
    <t>PARANAVAI</t>
  </si>
  <si>
    <t>MUNICIPIO DE PARANAVAI</t>
  </si>
  <si>
    <t>15299/2018</t>
  </si>
  <si>
    <t>AQUISIÇÃO DE FERRY BOOT PARA O RIVER TOUR</t>
  </si>
  <si>
    <t>CIDADE OCIDENTAL</t>
  </si>
  <si>
    <t>MUNICIPIO DE CIDADE OCIDENTAL</t>
  </si>
  <si>
    <t>15416/2018</t>
  </si>
  <si>
    <t>REVITALIZAÇÃO DAS INSTALAÇÕES DO PARQUE E MUSEU DE CABANGU - CASA NATAL DE ALBERTO SANTOS DUMONT</t>
  </si>
  <si>
    <t>SANTOS DUMONT</t>
  </si>
  <si>
    <t>MUNICIPIO DE SANTOS DUMONT</t>
  </si>
  <si>
    <t>15521/2018</t>
  </si>
  <si>
    <t>CONSTRUÇÃO DO MIRANTE POR DO SOL NO MUNICIPIO DE PACOTI</t>
  </si>
  <si>
    <t>SECRETARIA DE ESTADO DO TURISMO</t>
  </si>
  <si>
    <t>ALTO PARAGUAI</t>
  </si>
  <si>
    <t>MUNICIPIO DE ALTO PARAGUAI</t>
  </si>
  <si>
    <t>15739/2018</t>
  </si>
  <si>
    <t>Construção do Parque do Mirante no município de Suzano – SP</t>
  </si>
  <si>
    <t>NOVO HORIZONTE DO SUL</t>
  </si>
  <si>
    <t>MUNICIPIO DE NOVO HORIZONTE DO SUL</t>
  </si>
  <si>
    <t>15942/2018</t>
  </si>
  <si>
    <t>Construção da Praça de Artes no Município de Suzano</t>
  </si>
  <si>
    <t>15946/2018</t>
  </si>
  <si>
    <t>Reurbanização da Orla de Marataízes-ES</t>
  </si>
  <si>
    <t>16126/2018</t>
  </si>
  <si>
    <t>Recapeamento de Vias das Rotas Turísticas do Município de Jundiaí</t>
  </si>
  <si>
    <t>16195/2018</t>
  </si>
  <si>
    <t>Construção de Infraestrutura na orla do Rio Itapecuru</t>
  </si>
  <si>
    <t>16238/2018</t>
  </si>
  <si>
    <t>Objeto: 1.	Elaboração de projetos básico e executivo e estudos complementares; 2.	Construção, reforma e adequação de espaço para a realização de congressos, feiras e convenções (incluem-se neste projeto implantação de paisagismo, iluminação externa, calçamento e muros); 3.	Aquisição e instalação de máquinas, equipamentos (iluminação, sonorização, comunicação de dados, climatização, elevadores e escadas rolantes, cozinha, entre outros) e mobiliário (bancos, cadeiras, mesas, balcões, entre outros);</t>
  </si>
  <si>
    <t>16247/2018</t>
  </si>
  <si>
    <t>REVITALIZAÇÃO E URBANIZAÇÃO DA LAGOA DO BANANA.</t>
  </si>
  <si>
    <t>16305/2018</t>
  </si>
  <si>
    <t>A Prefeitura Municipal de Mossoró/RN possui várias ruas já asfaltadas, e a AVENIDA RIO BRANCO/AVENIDA DOM HELDER CAMARA - TRECHO: BR304 / RUA ANANIAS DELFINO DE MELO, classificada conforme Plano Diretor do Município como Rua coletora II (Apoio), é muito importante, pois se trata da via principal para o acesso aos, Bairro Santo Antônio, Bom Jardim, Abolições, Centro, Boa Vista, Belo Horizonte, Lagoa do Mato, o qual consiste um dos bairros mais populosos da cidade de Mossoró. Essa obra de Engenharia tem como objetivo a otimização da via, neste caso, em que a via, atualmente, está, parte com pavimento poliédrico significativamente irregular e a outra parte com pavimentação asfáltica, necessitando impreterivelmente de recapeamento e capeamento. O serviço de pavimentação, dentre outros benefícios, tende a reduzir a ocorrência de acidentes, e agilizar o trânsito e, além disso, contribui para a diminuição da poluição, trazendo melhorias indiretas para o meio ambiente e qualidade de vida da população. Ressalta-se ainda, que tendo em vista que por ela transitam diariamente um grande número de veículos e pessoas, o recapeamento e capeamento dessas vias públicas é de suma importância para toda população. Para atingir o objetivo mencionado, a Prefeitura Municipal de Mossoró pleiteia a contratação da execução de 144.721,50m² de pavimentação asfáltica, incluindo sinalização horizontal e vertical conforme projetos anexos. Além disso, o pavimento de boa qualidade proporcionará mais conforto aos usuários, uma vez que minimizará os desgastes dos veículos e eliminará a constante necessidade de mobilização de pessoal e de veículos para manutenção e substituição dos transportes públicos, gerando melhor fluidez no tráfego e segurança para o usuário.</t>
  </si>
  <si>
    <t>MOSSORO</t>
  </si>
  <si>
    <t>MUNICIPIO DE MOSSORO</t>
  </si>
  <si>
    <t>16309/2018</t>
  </si>
  <si>
    <t>Construção do Parque Urbano Infantil na Lagoa do Damião</t>
  </si>
  <si>
    <t>16339/2018</t>
  </si>
  <si>
    <t>Construção da estrada da Rota de Ecoturismo.</t>
  </si>
  <si>
    <t>16345/2018</t>
  </si>
  <si>
    <t>Construção de um terminal rodoviário intermunicipal, interestadual e internacional.</t>
  </si>
  <si>
    <t>16378/2018</t>
  </si>
  <si>
    <t>Reforma e Ampliação do Centro Turístico Cultural dos Tapebas.</t>
  </si>
  <si>
    <t>16429/2018</t>
  </si>
  <si>
    <t>Pavimentação de via de acesso ao Santuário de Santa Edwiges</t>
  </si>
  <si>
    <t>16465/2018</t>
  </si>
  <si>
    <t>Urbanização e Padronização das Barracas na Barra do Cauípe.</t>
  </si>
  <si>
    <t>16506/2018</t>
  </si>
  <si>
    <t>Nova pavimentação e revitalização da Rota Central Turística do Município. Trecho: Parque Leblon a Praia do Cumbuco (litoral)</t>
  </si>
  <si>
    <t>16967/2018</t>
  </si>
  <si>
    <t>PAVIMENTAÇÃO POR CALÇAMENTO DA ESTRADA PARQUE ESTADUAL SERRA DOS PIRINEUS NO MUNICÍPIO DE PIRENÓPOLIS.</t>
  </si>
  <si>
    <t>CANAA DOS CARAJAS</t>
  </si>
  <si>
    <t>MUNICIPIO DE CANAA DOS CARAJAS</t>
  </si>
  <si>
    <t>SAO GONCALO</t>
  </si>
  <si>
    <t>MACEIO</t>
  </si>
  <si>
    <t>17162/2018</t>
  </si>
  <si>
    <t>Pavimentação Asfáltica da Rodovia estadual MT-109.</t>
  </si>
  <si>
    <t>17203/2018</t>
  </si>
  <si>
    <t>GLORINHA</t>
  </si>
  <si>
    <t>MUNICIPIO DE GLORINHA</t>
  </si>
  <si>
    <t>SELVIRIA</t>
  </si>
  <si>
    <t>MUNICIPIO DE SELVIRIA</t>
  </si>
  <si>
    <t>17475/2018</t>
  </si>
  <si>
    <t>PAVIMENTAÇÃO POR CALÇAMENTO ESTRADAS DE ACESSO AOS ATRATIVOS NO MUNICÍPIO DE PIRENÓPOLIS.</t>
  </si>
  <si>
    <t>JAGUARAO</t>
  </si>
  <si>
    <t>MUNICIPIO DE JAGUARAO</t>
  </si>
  <si>
    <t>17656/2018</t>
  </si>
  <si>
    <t>PAVIMENTAÇÃO ASFÁLTICA DE ACESSO À ESTÂNCIA TERMAL</t>
  </si>
  <si>
    <t>GURUPI</t>
  </si>
  <si>
    <t>17890/2018</t>
  </si>
  <si>
    <t>Pavimentação,terraplanagem, drenagem,  obras de arte corrente, sinalização e obras complementares na rota turística Ferradura dos Vinhedos - Sant´Ana do Livramento -RS</t>
  </si>
  <si>
    <t>18081/2018</t>
  </si>
  <si>
    <t>CONSTRUÇÃO CORREDOR TURISTICO DA PRAIA DO CUMBUCO</t>
  </si>
  <si>
    <t>18124/2018</t>
  </si>
  <si>
    <t>CONSTRUÇÃO DO PARQUE URBANO DA LAGOA DO TABAPUA NO MUNICIPIO DE CAUCAIA.CE</t>
  </si>
  <si>
    <t>18137/2018</t>
  </si>
  <si>
    <t>PONTAO DO RIO-CEARA</t>
  </si>
  <si>
    <t>18289/2018</t>
  </si>
  <si>
    <t>PAVIMENTACAO ASFALTICA, ALARGAMENTO E ILUMINACAO DE RUAS NA PRAIA DO CUMBUCO</t>
  </si>
  <si>
    <t>18296/2018</t>
  </si>
  <si>
    <t>Pavimentação Asfáltica das Vias de Acesso ao Balneário do Açude Cabeça do Boi, no município de Cariré, bem como os custos para elaboração do projeto.</t>
  </si>
  <si>
    <t>18519/2018</t>
  </si>
  <si>
    <t>Construção e recuperação de infraestrutura de estradas e rodovias de interesse turístico;</t>
  </si>
  <si>
    <t>NOVA FRIBURGO</t>
  </si>
  <si>
    <t>MUNICIPIO DE NOVA FRIBURGO</t>
  </si>
  <si>
    <t>18934/2018</t>
  </si>
  <si>
    <t>18984/2018</t>
  </si>
  <si>
    <t>1.	Elaboração de projetos básico e executivo e estudos complementares; 2.	Revitalização do Parque Municipal da Prainha, no Município de Vila Velha Espírito Santo; 3.	Aquisição e instalação de equipamentos (iluminação, comunicação de dados, climatização, elevadores, cozinha, entre outros) e mobiliário urbano (bancos, cadeiras, mesas, etc.).</t>
  </si>
  <si>
    <t>19124/2018</t>
  </si>
  <si>
    <t>Recuperação de calçadão, ciclovia, canteiro central, meio fio, sarjeta e recapeamento asfáltico da Avenida Litorânea, localizada no município de São Luís/MA.</t>
  </si>
  <si>
    <t>19148/2018</t>
  </si>
  <si>
    <t>REFORMA PARA REVITALIZAÇÃO DE CINCO MERCADOS PÚBLICOS LOCALIZADOS NO MUNICÍPIO DE SÃO LUIS/MA.</t>
  </si>
  <si>
    <t>19234/2018</t>
  </si>
  <si>
    <t>REVITALIZAÇÃO E REFORMA DO COMPLEXO TURÍSTICO DA ORLA DO PERPETUO SOCORRO E CIDADE NOVA</t>
  </si>
  <si>
    <t>TUBARAO</t>
  </si>
  <si>
    <t>MUNICIPIO DE TUBARAO</t>
  </si>
  <si>
    <t>19553/2018</t>
  </si>
  <si>
    <t>Implantação da Pavimentação asfáltica Via Ageu Medeiros</t>
  </si>
  <si>
    <t>20022/2018</t>
  </si>
  <si>
    <t>CONSTRUÇÃO DE SANEAMENTO BÁSICO, SISTEMA DE DRENAGEM URBANA, PAISAGISMO, SINALIZAÇÃO TURÍSTICA, PRAÇAS, PAVIMENTAÇÕES, EXECUÇÃO DE CALÇADAS, PASSEIOS, ILUMINAÇÃO PÚBLICA E CICLOVIAS PARA O POLO GASTRONÔMICO DA PRAIA DO MORRO BRANCO.</t>
  </si>
  <si>
    <t>20045/2018</t>
  </si>
  <si>
    <t>Revitalização da Prainha Vermelha, em Corumbá-MS.</t>
  </si>
  <si>
    <t>SUPERINT. DE DESENVOLVIMENTO DO CENTRO-OESTE</t>
  </si>
  <si>
    <t>20065/2018</t>
  </si>
  <si>
    <t>PAVIMENTAÇÃO DA AVENIDA MARINA DO MORRO BRANCO.</t>
  </si>
  <si>
    <t>BELO HORIZONTE</t>
  </si>
  <si>
    <t>20411/2018</t>
  </si>
  <si>
    <t>CONSTRUÇÃO E REESTRUTURAÇÃO  DO  PARQUE DE EXPOSIÇÕES DR. ULYSSES GUIMARÃES</t>
  </si>
  <si>
    <t>GUARAPUAVA</t>
  </si>
  <si>
    <t>MUNICIPIO DE GUARAPUAVA</t>
  </si>
  <si>
    <t>NITEROI</t>
  </si>
  <si>
    <t>MUNICIPIO DE NITEROI</t>
  </si>
  <si>
    <t>IMPLANTAÇÃO DE MOBILIDADE URBANA NO MUNICÍPIO DE ARACATI - CE</t>
  </si>
  <si>
    <t>20813/2018</t>
  </si>
  <si>
    <t>21109/2018</t>
  </si>
  <si>
    <t>CONSTRUÇÃO DE CENTRO MULTIEVENTOS</t>
  </si>
  <si>
    <t>CAARAPO</t>
  </si>
  <si>
    <t>MUNICIPIO DE CAARAPO</t>
  </si>
  <si>
    <t>21563/2018</t>
  </si>
  <si>
    <t>REFORMA E AMPLIAÇÃO DO CENTRO MUNICIPAL DE EVENTOS DE SÃO LEOPOLDO - RS</t>
  </si>
  <si>
    <t>21601/2018</t>
  </si>
  <si>
    <t>Pavimentação e Drenagem da Av. Ulisses Montarroyos no município de Jaboatão dos Guararapes que influenciam diretamente no atendimento e conforto ao turista.</t>
  </si>
  <si>
    <t>22086/2018</t>
  </si>
  <si>
    <t>APOIO A PROJETOS DE INFRAESTRUTURA TURÍSTICA - 	Implantação de Teleférico no Município de Niterói/RJ</t>
  </si>
  <si>
    <t>22203/2018</t>
  </si>
  <si>
    <t>Atualizar a Sinalização Turística do Estado de Santa Catarina, adequando às novas realidades dos destinos turísticos e à legislação vigente, e fomentando o desenvolvimento das regiões.</t>
  </si>
  <si>
    <t>22435/2018</t>
  </si>
  <si>
    <t>Urbanização da Orla de Cariacica.</t>
  </si>
  <si>
    <t>22508/2018</t>
  </si>
  <si>
    <t>APOIO A PROJETOS DE INFRAESTRUTURA TURÍSTICA - Revitalização do Horto Florestal Tote Garcia</t>
  </si>
  <si>
    <t>22824/2018</t>
  </si>
  <si>
    <t>23065/2018</t>
  </si>
  <si>
    <t>Pavimentação da Estrada do Maracanã, ligando os Municípios de Glorinha e Taquara, transformando em “Rodovia da integração Turística entre as Regiões Metropolitana, da Serra Gaúcha e do Litoral”.</t>
  </si>
  <si>
    <t>23215/2018</t>
  </si>
  <si>
    <t>REFORMA E MELHORIA DO COMPLEXO DO PORTO DE MANAUS/AM.</t>
  </si>
  <si>
    <t>23349/2018</t>
  </si>
  <si>
    <t>URBANIZAÇÃO TURÍSTICA DA ORLA DO MUNICÍPIO DE NOVO AIRÃO/AM</t>
  </si>
  <si>
    <t>AGENCIA DE DESENVOLVIMENTO AGRARIO E EXTENSAO RURAL</t>
  </si>
  <si>
    <t>23862/2018</t>
  </si>
  <si>
    <t>Aquisição de Máquinas para Melhoramento de Estradas Vicinais na Região da Campanha e Fronteira Oeste do Rio Grande do Sul</t>
  </si>
  <si>
    <t>CONSORCIO INTERMUNICIPAL DE DESENVOLVIMENTO DO PAMPA GAUCHO</t>
  </si>
  <si>
    <t>23974/2018</t>
  </si>
  <si>
    <t>CEASA DOURADOS/MS</t>
  </si>
  <si>
    <t>24080/2018</t>
  </si>
  <si>
    <t>PAVIMENTAÇÃO DA ESTRADA QUE LIGA O BALNEÁRIO DO BOI MORTO AO PARQUE NACIONAL - 14,4 KM</t>
  </si>
  <si>
    <t>24082/2018</t>
  </si>
  <si>
    <t>PAVIMENTAÇÃO DA ESTRADA QUE LIGA A CE253 ÁS FURNAS DO DISTRITO DE ARATICUM - 29KM</t>
  </si>
  <si>
    <t>24084/2018</t>
  </si>
  <si>
    <t>PAVIMENTAÇÃO ASFÁLTICA DO RAMAL DA MANÁPOLIS NO MUNICÍPIO DE RIO PRETO DA EVA</t>
  </si>
  <si>
    <t>Pavimentação de estradas vicinais</t>
  </si>
  <si>
    <t>24441/2018</t>
  </si>
  <si>
    <t>RECUPERAÇÃO DE ESTRADAS VICINAIS NAS ÁREAS DOS PROJETOS DE ASSENTAMENTOS PUXURIZAL, PIABA E AXINIM NO MUNICÍPIO DE BORBA/AM.</t>
  </si>
  <si>
    <t>FUNDACAO NACIONAL DE SAUDE</t>
  </si>
  <si>
    <t>SUPERINTENDENCIA DO DESENVOLV. DA AMAZONIA</t>
  </si>
  <si>
    <t>Aquisição de Maquinário.</t>
  </si>
  <si>
    <t>25673/2018</t>
  </si>
  <si>
    <t>CONSTRUÇÃO DE MURO DE CONTENÇÃO NO MUNICÍPIO DE PARINTINS-AM.</t>
  </si>
  <si>
    <t>MARINGA</t>
  </si>
  <si>
    <t>MINISTERIO DA JUSTICA</t>
  </si>
  <si>
    <t>MINISTERIO DA SAUDE</t>
  </si>
  <si>
    <t>26126/2018</t>
  </si>
  <si>
    <t>Construção de calçadas no município de Aruanã-GO.</t>
  </si>
  <si>
    <t>POLICIA MILITAR DO ESTADO DE MINAS GERAIS</t>
  </si>
  <si>
    <t>27420/2018</t>
  </si>
  <si>
    <t>Ampliação de Sistema de Abastecimento de Água no Município de Chorozinho-CE.</t>
  </si>
  <si>
    <t>27627/2018</t>
  </si>
  <si>
    <t>Implantação de sistemas de abastecimento de água na sede do município de São Bernardo -MA.</t>
  </si>
  <si>
    <t>VILHENA</t>
  </si>
  <si>
    <t>MUNICIPIO DE VILHENA</t>
  </si>
  <si>
    <t>NOVA ALVORADA DO SUL</t>
  </si>
  <si>
    <t>MUNICIPIO DE NOVA ALVORADA DO SUL</t>
  </si>
  <si>
    <t>SECRETARIA DO DESENVOLVIMENTO RURAL</t>
  </si>
  <si>
    <t>MUNICIPIO DE MARINGA</t>
  </si>
  <si>
    <t>MUNICIPIO DE SAO GONCALO</t>
  </si>
  <si>
    <t>SECRETARIA DE ESTADO DA SEGURANCA PUBLICA E ADMINISTRACAO PENITENCIARIA - SESP</t>
  </si>
  <si>
    <t>28347/2018</t>
  </si>
  <si>
    <t>IMPLANTAÇÃO  DO ANEL VIÁRIO DA MOAÇARA, NO MUNICÍPIO DE SANTARÉM/PA.</t>
  </si>
  <si>
    <t>SECRETARIA DA SEGURANCA PUBLICA E DEFESA SOCIAL</t>
  </si>
  <si>
    <t>RIO DE JANEIRO SECRETARIA DE EST. DE SEGURANCA PUBLICA</t>
  </si>
  <si>
    <t>28812/2018</t>
  </si>
  <si>
    <t>AGENCIA TOCANTINENSE  DE TRANSPORTES E OBRAS - AGETO</t>
  </si>
  <si>
    <t>POLICIA MILITAR DO DISTRITO FEDERAL</t>
  </si>
  <si>
    <t>29047/2018</t>
  </si>
  <si>
    <t>Execução de pavimentação, recapeamento, calçamento, sistema de drenagem e similares no município de Goiás.</t>
  </si>
  <si>
    <t>SECRETARIA DE ESTADO DA AGRICULTURA E DO ABASTECIMENTO</t>
  </si>
  <si>
    <t>29391/2018</t>
  </si>
  <si>
    <t>IMPLANTAÇÃO DE INFRAESTRUTURA VIÁRIA NA ESTRADA DO RIO PRETO QUE DÁ ACESSO A VILA BREJO DO MEIO E CONSTRUÇÃO DE 100 M DE PONTE EM CONCRETO ARMADO NOS PA'S GAMELEIRA(30 M), RIO PRETO (30 M) E BERNARDINO (40), OBJETIVANDO O DESENVOLVIMENTO ECONÔMICO PRODUTIVO LOCAL /REGIONAL NO MUNICÍPIO DE MARABÁ/PA.</t>
  </si>
  <si>
    <t>POLICIA CIVIL DO DISTRITO FEDERAL</t>
  </si>
  <si>
    <t>RIO FORMOSO</t>
  </si>
  <si>
    <t>30208/2018</t>
  </si>
  <si>
    <t>Ampliação do Sistema de Drenagem Urbana (Micro e Macro Drenagem) Dessassoreamento e Recuperação de Bacias</t>
  </si>
  <si>
    <t>30361/2018</t>
  </si>
  <si>
    <t>Execução de Pavimentação Primária em 29km, de estrada, com execução de drenagem com pontos de travessa de águas, na Região do Jacadigo, no Município de Corumbá.</t>
  </si>
  <si>
    <t>30744/2018</t>
  </si>
  <si>
    <t>Estruturar a Polícia Militar do Estado do Rio de Janeiro.</t>
  </si>
  <si>
    <t>ACUCENA</t>
  </si>
  <si>
    <t>MUNICIPIO DE ACUCENA</t>
  </si>
  <si>
    <t>BAMBUI</t>
  </si>
  <si>
    <t>MUNICIPIO DE BAMBUI</t>
  </si>
  <si>
    <t>33141/2018</t>
  </si>
  <si>
    <t>Estruturar a Polícia Militar do Estado do Rio de Janeiro por meio da aquisição de Fuzis e coletes balísticos.</t>
  </si>
  <si>
    <t>SANTA ADELIA</t>
  </si>
  <si>
    <t>MUNICIPIO DE SANTA ADELIA</t>
  </si>
  <si>
    <t>ARAUCARIA</t>
  </si>
  <si>
    <t>MUNICIPIO DE ARAUCARIA</t>
  </si>
  <si>
    <t>35003/2018</t>
  </si>
  <si>
    <t>PAVIMENTAÇÃO DE ESTRADAS NO MUNICÍPIO DE FONTE BOA/AM</t>
  </si>
  <si>
    <t>35759/2018</t>
  </si>
  <si>
    <t>Realizar adequação e melhorias nas estradas rurais vicinais de terra, que interliga os distritos de Santa Rita de Cássia a Nossa Senhora do Amparo.</t>
  </si>
  <si>
    <t>MUNICIPIO DE MACEIO</t>
  </si>
  <si>
    <t>36635/2018</t>
  </si>
  <si>
    <t>Construção de um stand de tiros para a Policia Militar do Distrito Federal</t>
  </si>
  <si>
    <t>37189/2018</t>
  </si>
  <si>
    <t>Construção do novo Instituto de Medicina Legal da Polícia Civil do Distrito Federal.</t>
  </si>
  <si>
    <t>REFORMA DE UNIDADE DE ATENÇÃO ESPECIALIZADA EM SAÚDE</t>
  </si>
  <si>
    <t>37968/2018</t>
  </si>
  <si>
    <t>Pavimentação e Drenagem de Diversas Ruas do Bairro São Luiz no município de Arapiraca</t>
  </si>
  <si>
    <t>37973/2018</t>
  </si>
  <si>
    <t>Pavimentação e Drenagem de Diversas Ruas dos Bairros Verdes Campos e Guaribas no município de Arapiraca.</t>
  </si>
  <si>
    <t>38430/2018</t>
  </si>
  <si>
    <t>Implantação de passeios, ciclovias, passarelas e sinalização viária com requalificação do espaço público, no município de Rio Largo/AL.</t>
  </si>
  <si>
    <t>MUNICIPIO DE GURUPI</t>
  </si>
  <si>
    <t>PARAISO DO TOCANTINS</t>
  </si>
  <si>
    <t>MUNICIPIO DE PARAISO DO TOCANTINS</t>
  </si>
  <si>
    <t>38466/2018</t>
  </si>
  <si>
    <t>Executar a obra de terraplenagem, drenagem de águas pluviais, pavimentação de vias no Residencial Brasil Novo em Rio Largo/AL.</t>
  </si>
  <si>
    <t>38483/2018</t>
  </si>
  <si>
    <t>Pavimentação, com drenagem e sinalização de vias urbanas no município de Várzea Grande - MT</t>
  </si>
  <si>
    <t>38595/2018</t>
  </si>
  <si>
    <t>EXECUÇÃO DE OBRA DE DRENAGEM PLUVIAL, REDE DE ESGOTAMENTO SANITÁRIO, REDE DE ABASTECIMENTO DE ÁGUA POTÁVEL EM DIVERSAS RUAS DA CIDADE DE NOVA IGUAÇU/RJ.</t>
  </si>
  <si>
    <t>38976/2018</t>
  </si>
  <si>
    <t>Construção de uma Ponte em Concreto Armado, localizada sobre o Rio Passo Fundo, Município de Campinas do Sul/RS.</t>
  </si>
  <si>
    <t>CARANGOLA</t>
  </si>
  <si>
    <t>PREFEITURA MUNICIPAL DE CARANGOLA</t>
  </si>
  <si>
    <t>40043/2018</t>
  </si>
  <si>
    <t>TERMINAL DE INTEGRAÇÃO DE CRUZ DAS ALMAS</t>
  </si>
  <si>
    <t>40048/2018</t>
  </si>
  <si>
    <t>Pavimentação e Drenagem de Águas Pluviais na Parte Alta da Cidade de Maceió.</t>
  </si>
  <si>
    <t>40103/2018</t>
  </si>
  <si>
    <t>Implantação de pavimentação asfaltica da rodovia municipal do povoado de Conceição no município de Carangola MG até o entroncamento da BR 482, perfazendo o total de 15 km.</t>
  </si>
  <si>
    <t>40154/2018</t>
  </si>
  <si>
    <t>Implantação de revestimento primário, cascalhamento, no entroncamento de Barroso, Distrito de Alvorada no município de Carangola à São Francisco entre a BR-482 e a BR-116, perfazendo 14 km.</t>
  </si>
  <si>
    <t>41453/2018</t>
  </si>
  <si>
    <t>IMPLANTAÇÃO E PAVIMENTAÇÃO DA RODOVIA MS-165; TRECHO: CORONEL SAPUCAIA/MS – PARANHOS/MS; SEGMENTO: CORONEL SAPUCAIA/MS – KM 33,000, EXTENSÃO DE 33,000 KM.</t>
  </si>
  <si>
    <t>ESTADO DE MATO GROSSO DO SUL</t>
  </si>
  <si>
    <t>41751/2018</t>
  </si>
  <si>
    <t>Execução de Obras de Canalização do Córrego Pernada com Implantação de Vias Marginais e Pavimentação da Avenida Pernada e Galeria de Água Pluvial para Drenagem de Segmentos Críticos na Cidade de Paraíso do Tocantins.</t>
  </si>
  <si>
    <t>SECRETARIA DO DESENVOLVIMENTO AGRARIO - SDA</t>
  </si>
  <si>
    <t>44315/2018</t>
  </si>
  <si>
    <t>IMPLANTAÇÃO DE VIAS VICINAIS NO MUNICIPIO DE SENADOR POMPEU-CE</t>
  </si>
  <si>
    <t>44563/2018</t>
  </si>
  <si>
    <t>PAVIMENTAÇÃO DA ESTRADA DA AGROVILA DE NAZARÉ NO MUNICÍPIO DE CASTANHAL – PA.</t>
  </si>
  <si>
    <t>UNIAO BRASILEIRA DE EDUCACAO E ASSISTENCIA</t>
  </si>
  <si>
    <t>45301/2018</t>
  </si>
  <si>
    <t>Contratação de empresa especializada para futura e eventual contratação de empresas especializadas para prestação de serviços de implantação, execução e manutenção de dispositivos de transposição de obstáculos, bem como, os acessos dos municípios consorciados.</t>
  </si>
  <si>
    <t>CONSORCIO INTERMUNICIPAL DE DESENVOLVIMENTO REGIONAL</t>
  </si>
  <si>
    <t>45797/2018</t>
  </si>
  <si>
    <t>Obras de infraestrutura nas estradas vicinais principais e secundárias da área rural do município de Relvado/RS</t>
  </si>
  <si>
    <t>46060/2018</t>
  </si>
  <si>
    <t>Serviços de Implantação, Execução e Manutenção de Dispositivos de Transposição de obstáculos, concomitantemente com serviços de manutenção e Recuperação de Vias e acessos rurais do Município</t>
  </si>
  <si>
    <t>46180/2018</t>
  </si>
  <si>
    <t>Pavimentação asfáltica da estrada que liga os balneários, campings e loteamentos da barragem Rio Passo Fundo no município de Ronda Alta - RS.</t>
  </si>
  <si>
    <t>46186/2018</t>
  </si>
  <si>
    <t>CONSORCIO PUBLICO DO EXTREMO SUL</t>
  </si>
  <si>
    <t>46440/2018</t>
  </si>
  <si>
    <t>AQUISIÇÃO DE PATRULHA MECANIZADA PARA PREPARO DE SOLO, PLANTIO, TRATOS CULTURAIS, CONSTRUÇÃO E MANUTENÇÃO DE ESTRADAS VICINAIS E EQUIPAMENTOS PARA PRODUÇÃO DE LEITE E PECUÁRIA DE CORTE.</t>
  </si>
  <si>
    <t>CONSORCIO INTERMUNICIPAL PARA O DESENVOLVIMENTO DA COSTA LESTE</t>
  </si>
  <si>
    <t>Pavimentação de Estradas Vicinais no Município de Piraquara</t>
  </si>
  <si>
    <t>46494/2018</t>
  </si>
  <si>
    <t>46515/2018</t>
  </si>
  <si>
    <t>46775/2018</t>
  </si>
  <si>
    <t>PAVIMENTAÇÃO EM CBUQ DE VIAS URBANAS NO MUNCIPIO DE URUARA PARÁ</t>
  </si>
  <si>
    <t>46817/2018</t>
  </si>
  <si>
    <t>CONSTRUÇÃO DE PONTES EM AÇO E CONCRETO, RECUPERAÇÃO E MANUTENÇÃO DE ESTRADAS VICINAIS E DESENCORAJADORES ANIMAIS NO MUNICÍPIO DE LUZIÂNIA.</t>
  </si>
  <si>
    <t>46838/2018</t>
  </si>
  <si>
    <t>Manutenção e melhoria das estradas rurais,construção de aduelas, mata-burros e pontes de concreto.</t>
  </si>
  <si>
    <t>46955/2018</t>
  </si>
  <si>
    <t>Ampliação de Sistema de Esgotamento Sanitário no Município de Canaã dos Carajás/PA.</t>
  </si>
  <si>
    <t>47201/2018</t>
  </si>
  <si>
    <t>47243/2018</t>
  </si>
  <si>
    <t>IMPLANTAÇÃO, EXECUÇÃO E MANUTENÇÃO DE DISPOSITIVOS DE TRANSPOSIÇÃO DE OBSTÁCULOS CONCOMITANTEMENTE COM A MANUTENÇÃO E RECUPERAÇÃO DE VIAS RURAIS, DO MUNICÍPIO DE NOVA ALVORADA DO SUL</t>
  </si>
  <si>
    <t>47457/2018</t>
  </si>
  <si>
    <t>Implantação, execução e manutenção de dispositivos de transposição de obstáculos, concomitantemente, os serviços de manutenção e recuperação de vias e acessos rurais dos municípios do CONVALES.</t>
  </si>
  <si>
    <t>CONVALES - CONSORCIO DE SAUDE E DESENVOLVIMENTO DOS VALES DO NOROESTE DE MINAS</t>
  </si>
  <si>
    <t>47464/2018</t>
  </si>
  <si>
    <t>Implantação execução e manutenção de dispositivos de transposição de obstáculos concomitante cm a manutenção e recuperação de vias rurais do município de Bela Vista/MS</t>
  </si>
  <si>
    <t>47469/2018</t>
  </si>
  <si>
    <t>IMPLANTAÇÃO, EXECUÇÃO E MANUTENÇÃO DE DISPOSITIVOS DE TRANSPOSIÇÃO DE OBSTÁCULOS CONCOMITANTEMENTE COM A MANUTENÇÃO E RECUPERAÇÃO DE VIAS RURAIS, DO MUNICÍPIO DE RIO NEGRO/MS</t>
  </si>
  <si>
    <t>47471/2018</t>
  </si>
  <si>
    <t>IMPLANTAÇÃO, EXECUÇÃO E MANUTENÇÃO DE DISPOSITIVOS DE TRANSPOSIÇÃO DE OBSTÁCULOS CONCOMITANTEMENTE COM A MANUTENÇÃO E RECUPERAÇÃO DE VIAS RURAIS, DO MUNICÍPIO DE CAMAPUÃ/MS</t>
  </si>
  <si>
    <t>47474/2018</t>
  </si>
  <si>
    <t>IMPLANTAÇÃO, EXECUÇÃO E MANUTENÇÃO DE DISPOSITIVOS DE TRANSPOSIÇÃO DE OBSTÁCULOS CONCOMITANTEMENTE COM A MANUTENÇÃO E RECUPERAÇÃO DE VIAS RURAIS, DO MUNICÍPIO DE ROCHEDO/MS</t>
  </si>
  <si>
    <t>47480/2018</t>
  </si>
  <si>
    <t>RECUPERAÇÃO E MELHORAMENTO DE ESTRADAS VICINAIS COM CONSTRUÇÃO DE PONTES E OBRAS DE ARTE ESPECIAIS EM ACESSOS RURAIS</t>
  </si>
  <si>
    <t>47644/2018</t>
  </si>
  <si>
    <t>Futura e eventual contratação de serviços especializados para implantação, execução de dispositivos de transposição de obstáculos concomitantemente com a manutenção e recuperação de vias rurais.</t>
  </si>
  <si>
    <t>47779/2018</t>
  </si>
  <si>
    <t>Manutenção e melhoria das estradas ruais, construção de aduelas, mata-burros e pontes de concreto</t>
  </si>
  <si>
    <t>47872/2018</t>
  </si>
  <si>
    <t>IMPLANTAÇÃO, EXECUÇÃO E MANUTENÇÃO DE DISPOSITIVOS DE TRANSPOSIÇÃO DE OBSTÁCULOS CONCOMITANTEMENTE COM A MANUTENÇÃO E RECUPERAÇÃO DE VIAS RURAIS NO MUNICÍPIO DE ITAPORÃ MS.</t>
  </si>
  <si>
    <t>48106/2018</t>
  </si>
  <si>
    <t>Implementação de Sistema de Radiocomunicação Digital na região de fronteira do Estado do Paraná.</t>
  </si>
  <si>
    <t>48316/2018</t>
  </si>
  <si>
    <t>Obras de infraestrutura nas estradas vicinais principais e secundárias da área rural do município de Coqueiro Baixo/RS</t>
  </si>
  <si>
    <t>48347/2018</t>
  </si>
  <si>
    <t>Obras de infraestrutura nas estradas vicinais principais e secundárias da área rural do município de Roca Sales-RS.</t>
  </si>
  <si>
    <t>48373/2018</t>
  </si>
  <si>
    <t>Implantação, execução e manutenção de dispositivos de transposição de obstáculos, concomitantemente, os serviços de manutenção e recuperação de estradas vicinais dos municípios que compõe o CODANORTE.</t>
  </si>
  <si>
    <t>CONSORCIO INTERMUNICIPAL PARA O DESENVOLVIMENTO AMBIENTAL SUSTENTAVEL DO NORTE DE MINAS CODANORTE</t>
  </si>
  <si>
    <t>48377/2018</t>
  </si>
  <si>
    <t>Construção de Pontes no Município de Maracaju/MS</t>
  </si>
  <si>
    <t>48388/2018</t>
  </si>
  <si>
    <t>Promover a regularização fundiária, ambiental e cadastral de 13.000 propriedades rurais em 26 municípios do Estado da Bahia</t>
  </si>
  <si>
    <t>SECRETARIA DO PLANEJAMENTO</t>
  </si>
  <si>
    <t>48457/2018</t>
  </si>
  <si>
    <t>Pavimentação da Estrada Rural SAD 010</t>
  </si>
  <si>
    <t>48721/2018</t>
  </si>
  <si>
    <t>Implantação, execução e manutenção de dispositivos de transposição de obstáculos, concomitantemente, os serviços de manutenção e recuperação de vias e acessos rurais dos municípios do CI/Jacuí.</t>
  </si>
  <si>
    <t>CONSORCIO INTERMUNICIPAL DO VALE DO JACUI</t>
  </si>
  <si>
    <t>48861/2018</t>
  </si>
  <si>
    <t>OBRAS DE ENGENHARIA CIVIL</t>
  </si>
  <si>
    <t>49044/2018</t>
  </si>
  <si>
    <t>PAVIMENTAÇÃO ASFÁLTICA EM ESTRADAS RURAIS</t>
  </si>
  <si>
    <t>49137/2018</t>
  </si>
  <si>
    <t>Recuperação de Estradas Vicinais no Município de Cidade Ocidental - GO.</t>
  </si>
  <si>
    <t>49144/2018</t>
  </si>
  <si>
    <t>Aquisição de equipamentos e implementos agrícolas para o estado da Bahia</t>
  </si>
  <si>
    <t>SECRETARIA DA AGRICULTURA, PECUARIA, IRRIGACAO, PESCA E AQUICULTURA- SEAGRI</t>
  </si>
  <si>
    <t>49161/2018</t>
  </si>
  <si>
    <t>Infraestrutura Física na área rural do município de São Gabriel do Oeste/MS</t>
  </si>
  <si>
    <t>49260/2018</t>
  </si>
  <si>
    <t>Pavimentação de estradas vicinais e reforma de pontes.</t>
  </si>
  <si>
    <t>CORIBE</t>
  </si>
  <si>
    <t>MUNICIPIO DE CORIBE</t>
  </si>
  <si>
    <t>49744/2018</t>
  </si>
  <si>
    <t>IMPLANTAÇÃO, EXECUÇÃO, MANUTENÇÃO DE PONTES, RECUPERAÇÃO DE VIAS RURAIS, IMPLANTAÇÃO DE D.D.A -DISPOSITIVOS DESENCORAJAMENTO ANIMAL -DISPOSITIVOS TRANSPOSIÇÃO CURSOS D'ÁGUA</t>
  </si>
  <si>
    <t>SECRETARIA ESPECIAL DE AQUICULTURA E PESCA/PR</t>
  </si>
  <si>
    <t>50220/2018</t>
  </si>
  <si>
    <t>Construção de um Mercado Municipal de Peixes e Complexo Pesqueiro no Município de São Gonçalo/RJ.</t>
  </si>
  <si>
    <t>50381/2018</t>
  </si>
  <si>
    <t>Construção do Mercado Público de Peixe</t>
  </si>
  <si>
    <t>DEPTO. NAC. DE INFRA-ESTRUTURA DE TRANSPORTES</t>
  </si>
  <si>
    <t>50485/2018</t>
  </si>
  <si>
    <t>Recuperação de Estradas Vicinais no município de Santo Antônio dos Lopes/MA</t>
  </si>
  <si>
    <t>50578/2018</t>
  </si>
  <si>
    <t>IMPLANTAÇÃO DE SISTEMA DE ABASTECIMENTO DE ÁGUA NO MUNICÍPIO DE IRACEMA-CE.</t>
  </si>
  <si>
    <t>50679/2018</t>
  </si>
  <si>
    <t>Recuperação e conservação de Estradas Vicinais</t>
  </si>
  <si>
    <t>50746/2018</t>
  </si>
  <si>
    <t>Construção da estrada de ligação da BR 116 Norte à BA 504, passando pela Sede do Distrito de Tiquaruçu, no município de Feira de Santana - Bahia.</t>
  </si>
  <si>
    <t>50752/2018</t>
  </si>
  <si>
    <t>Construção da estrada de ligação da BR 116 Norte à Avenida Ayrton Sena, passando pelo distrito de Matinha e Povoados de alecrim Miúdo e Canela Grossa, no município de Feira de Santana.</t>
  </si>
  <si>
    <t>50795/2018</t>
  </si>
  <si>
    <t>Construção da estrada de ligação da Sede do Distrito de Matinha à Avenida Ayrton Sena (avenida que interliga esse segmento à BR-324, Anel de Contorno), passando pelos povoados de Candeal I, Candeal II e Mantiba, Município de Feira de Santana - Bahia.</t>
  </si>
  <si>
    <t>50796/2018</t>
  </si>
  <si>
    <t>Construção da estrada de ligação da Sede do Distrito de Jaguara à Rua Amaralina (avenida que interliga esse segmento à BR-116, Anel de Contorno), Município de Feira de Santana - Bahia.</t>
  </si>
  <si>
    <t>50798/2018</t>
  </si>
  <si>
    <t>Construção da estrada de ligação da Sede do Distrito de Jaguara à BA-052 (Estrada do Feijão), Município de Feira de Santana - Bahia.</t>
  </si>
  <si>
    <t>51079/2018</t>
  </si>
  <si>
    <t>Pavimentação asfáltica da estrada de acesso a BR-285, interior do município de Marau/RS.</t>
  </si>
  <si>
    <t>51389/2018</t>
  </si>
  <si>
    <t>Construção de 01 (um) Centro de desenvolvimento regional do empreendedor.</t>
  </si>
  <si>
    <t>51534/2018</t>
  </si>
  <si>
    <t>Pavimentação de estradas vicinais.</t>
  </si>
  <si>
    <t>51549/2018</t>
  </si>
  <si>
    <t>Pavimentação asfáltica da estrada de acesso ao município de Nicolau Vergueiro/RS.</t>
  </si>
  <si>
    <t>51680/2018</t>
  </si>
  <si>
    <t>Pavimentação Asfáltica da Rodovia estadual MT-409 - Rodovia do Peixe no município de Alto Paraguai-MT</t>
  </si>
  <si>
    <t>51684/2018</t>
  </si>
  <si>
    <t>Realizar o levantamento, identificação, georreferenciamento, caracterização da malha fundiária e diagnóstico fundiário dos municípios de Caucaia, Maranguape, Carnaubal, Croatá, Guaraciaba do Norte, Ibiapina, São Benedito, Tianguá, Ubajara, Viçosa do Ceará, Barroquinha, Chaval, Granja, Martinópole, Morrinhos, Uruoca, Acarape, Aracoiaba, Aratuba, Barreira, Baturité, Capistrano, Guaramiranga, Itapiúna, Mulungu, Ocara e Pacoti no Estado do Ceará, contribuindo com a implantação do Cadastro Georreferenciado de Imóveis Rurais de uso múltiplo, e executar um Programa de Regularização Fundiária dirigido prioritariamente aos agricultores familiares da região, além de subsidiar propostas técnicas de Reorganização e Redistribuição Fundiárias.</t>
  </si>
  <si>
    <t>51698/2018</t>
  </si>
  <si>
    <t>Pavimentação da Estrada Rural do Formigueiro</t>
  </si>
  <si>
    <t>51757/2018</t>
  </si>
  <si>
    <t>Tratamento superficial de rodovias não pavimentadas do município de Blumenau, com reforço de subleito.</t>
  </si>
  <si>
    <t>51824/2018</t>
  </si>
  <si>
    <t>Pavimentação de 95 Km da Estrada Vicinal Principal do Distrito de São José do Apuí­, em Nova Monte Verde - MT.</t>
  </si>
  <si>
    <t>51828/2018</t>
  </si>
  <si>
    <t>Pavimentação de 35 Km da Estrada Vicinal Rodiador, em Nova Monte Verde - MT.</t>
  </si>
  <si>
    <t>51829/2018</t>
  </si>
  <si>
    <t>51830/2018</t>
  </si>
  <si>
    <t>Implantação, execução e manutenção de dispositivos de transposição de obstáculos concomitantemente com a manutenção e recuperação de vias rurais, do Município de Corumbá/MS.</t>
  </si>
  <si>
    <t>51831/2018</t>
  </si>
  <si>
    <t>Pavimentação de 38 Km da Estrada Vicinal Emílio Zamproni, em Nova Monte Verde - MT.</t>
  </si>
  <si>
    <t>51832/2018</t>
  </si>
  <si>
    <t>Pavimentação de 50 Km da Estrada Vicinal do Fazendeiro, na Vila Alto Paraíso, em Nova Monte Verde - MT.</t>
  </si>
  <si>
    <t>51846/2018</t>
  </si>
  <si>
    <t>Pavimentação de 20 Km da Estrada Vicinal Presidente Epitácio, em Nova Monte Verde - MT.</t>
  </si>
  <si>
    <t>51890/2018</t>
  </si>
  <si>
    <t>Pavimentação da estrada municipal que liga a Sede do Município de Jaboticatubas/MG ao Distrito de São José do Almeida e às Rodovias Estaduais MG010 e MG020.</t>
  </si>
  <si>
    <t>52087/2018</t>
  </si>
  <si>
    <t>MANUTENÇÃO E RECUPERAÇÃO DE ESTRADAS VICINAIS E CONSTRUÇÃO DE PONTES MISTAS DE CONCRETO E AÇO NO MUNICÍPIO DE CAARAPÓ-MS.</t>
  </si>
  <si>
    <t>52096/2018</t>
  </si>
  <si>
    <t>Recuperação, manutenção de estradas vicinais e construção de pontes mistas de aço e concreto.</t>
  </si>
  <si>
    <t>52130/2018</t>
  </si>
  <si>
    <t>Pavimentação de estradas no Município de Bambuí</t>
  </si>
  <si>
    <t>52131/2018</t>
  </si>
  <si>
    <t>PAVIMENTAÇÃO ASFÁLTICA INTERLIGANDO A CIDADE DE SÃO BENTO DO UNA - PE À VILA DO ESPÍRITO SANTO, CONFORME PROJETO BÁSICO APRESENTADO.</t>
  </si>
  <si>
    <t>52152/2018</t>
  </si>
  <si>
    <t>OBJETO: Pavimentação de Vias de Acesso</t>
  </si>
  <si>
    <t>52199/2018</t>
  </si>
  <si>
    <t>Conservação e Manutenção de Estradas Vicinais PR 218.</t>
  </si>
  <si>
    <t>52252/2018</t>
  </si>
  <si>
    <t>Pavimentação de Estradas Vicinais no município de Paraguaçu Paulista-SP.</t>
  </si>
  <si>
    <t>52277/2018</t>
  </si>
  <si>
    <t>Pavimentação de vias de Acesso ao Município de Alegrete.</t>
  </si>
  <si>
    <t>52285/2018</t>
  </si>
  <si>
    <t>Construção e Pavimentação de estradas vicinais que possibilitem a integração com rodovias estaduais e federais no município de Canoas/RS.</t>
  </si>
  <si>
    <t>52310/2018</t>
  </si>
  <si>
    <t>Pavimentação Asfáltica de 60 Km de Estradas Vicinais no Município de Sapezal - MT.</t>
  </si>
  <si>
    <t>52337/2018</t>
  </si>
  <si>
    <t>Pavimentação da Estrada do 14 ligando a PR 218 a BR 376</t>
  </si>
  <si>
    <t>52398/2018</t>
  </si>
  <si>
    <t>Pavimentação da Estrada Vicinal Garanhuns - Paranatama/PE (Interligando as Rodovias BR 424 e 423 passando pelo Distrito de Miracica)</t>
  </si>
  <si>
    <t>52466/2018</t>
  </si>
  <si>
    <t>Pavimentação com CBUQ de rodovia vicinal ligando as cidades de Açucena e Braúnas, MG. Com as seguintes características: 6,00m largura x 24 km de comprimento, área total de pavimentação de 144,000 m2..</t>
  </si>
  <si>
    <t>52474/2018</t>
  </si>
  <si>
    <t>Manutenção e conservação de estradas vicinais nos municípios integrantes do Consórcio Público Portal do Sertão – Bahia.</t>
  </si>
  <si>
    <t>52492/2018</t>
  </si>
  <si>
    <t>1. SC - 110 (Município de Petrolândia até o Entr. BR - 282 (Bom Retiro); Extensão: 29,60 km  2. SC - 154 - Entr. BR - 282 (Faxinal dos Guedes) ao Entr. SC - 473 (Ipumirim); Extensão: 28,00 km  3. SC - 283 - Entr. SC - 386 (Mondaí) ao Entr. SC - 163 (Itapiranga); Extensão: 46,05 km  4. SC - 340 - Entr. BR - 280 (Porto União) até o Distrito de Espraiado (Timbó Grande) ; Extensão: 31,40 km  5. SC - 350 - Entr. SC - 114 (Taió) até o Município de Rio do Oeste; Extensão: 31,30 km  6. SC - 435 - Município de São Bonifácio ao Entr. SC - 436 (Comunidade de Gabiroba de Cima - São Martinho) ; Extensão: 36,60 km  7. SC - 435 - Entr. SC - 436 (Comunidade de Gabiroba de Cima - São Martinho) até a Sede São Martinho; Extensão: 10,50 km  8. SC - 436 - Entr. SC - 437 (Imaruí) - Comunidade de São Luiz (Imaruí) ; Extensão: 15,20 km  9. SC - 436 Entr. SC-435 (Comunidade de Gabiroba de Cima - São Martinho) até o Entr. SC - 108 (Rio Fortuna); Extensão: 11,50 km  10. SC - 437 - Município de Imaruí ao Entr. SC - 436; Extensão: 13,40 km  11. SC - 437 - Entr. SC - 436 (Imaruí) ao Município de Pescaria Brava; Extensão: 20,20 km  12. SC - 445 - Entr. SC - 108 (Urussanga) ao Entr. SC - 446 (Siderópolis); Extensão: 16,80 km  13. SC - 452 - Entr. BR - 282 (Vargem) até o Entr. SC - 284 (Abdon Batista); Extensão: 19,90 km  14. SC - 452 - Entr. SC - 284 (Abdon Batista) até o Entr. SC - 390 (Anita Garibaldi); Extensão: 19,80 km  15. SC - 459 - Entr. SC - 340 no Distrito de Espraiado (Timbó Grande) até Entr. SC-135 (Caçador); Extensão: 25,30 km  16. SC - 486 - Jurisd. DEINFRA Inicial na Comunidade de Ribeirão do Ouro (Município de Botuverá) até o Distrito de Salseiro (Vidal Ramos); Extensão: 36,30 km</t>
  </si>
  <si>
    <t>SECRETARIA DE ESTADO DA INFRA-ESTRUTUA</t>
  </si>
  <si>
    <t>52530/2018</t>
  </si>
  <si>
    <t>PAVIMENTAÇÃO ASFÁLTICA EM ESTRADA VICINAL QUE LIGA O MUNICÍPIO DE GENERAL SALGADO/SP AO DISTRITO DE PRUDÊNCIO E MORAES.</t>
  </si>
  <si>
    <t>52535/2018</t>
  </si>
  <si>
    <t>Pavimentação da Estrada Vicinal Garanhuns - Iratama (Interligando Garanhuns a BR 424 no Distrito de Iratama)</t>
  </si>
  <si>
    <t>52678/2018</t>
  </si>
  <si>
    <t>Pavimentação do trecho que integra a estrada municipal GA-121 a Rodovia Federal BR 277 e a Rodovia Estadual PR-170</t>
  </si>
  <si>
    <t>52784/2018</t>
  </si>
  <si>
    <t>Execução de Pavimentação Asfáltica da Rodovia MS Dionísio Dias Costa - CR 01 no trecho da ponte do Córrego São Luiz até a Rodovia MS 306.</t>
  </si>
  <si>
    <t>52785/2018</t>
  </si>
  <si>
    <t>IMPLANTAÇÃO, EXECUÇÃO E MANUTENÇÃO DE DISPOSITIVOS DE TRANSPOSIÇÃO DE OBSTÁCULOS CONCOMITANTEMENTE COM A MANUTENÇÃO E RECUPERAÇÃO DE VIAS RURAIS NO MUNICÍPIO DE ITAPORÃ MS</t>
  </si>
  <si>
    <t>52832/2018</t>
  </si>
  <si>
    <t>Pavimentação da RS 427 Acesso ao Parque nacional Aparados da Serra -liga Cambará do Sul - RS ao Estado de Santa Catarina .</t>
  </si>
  <si>
    <t>52867/2018</t>
  </si>
  <si>
    <t>Pavimentação de estrada vicinal que liga o Município de Liberdade/MG ao Município de Passa Vinte/MG, interligando as Estradas LMG 814 a LMG 815.</t>
  </si>
  <si>
    <t>53183/2018</t>
  </si>
  <si>
    <t>Aquisição de máquinas a serem utilizados na adequação, manutenção e melhorias de estradas rurais, em apoio a produção e escoamento da produção agropecuária de pequenos e médios agricultores dentro das suas Cadeias Produtivas potenciais de cada Município</t>
  </si>
  <si>
    <t>SECRETARIA DE ESTADO DA SEGURANCA PUBLICA E DA DEFESA SOCIAL</t>
  </si>
  <si>
    <t>53268/2018</t>
  </si>
  <si>
    <t>Obras de infraestrutura nas estradas vicinais principais e secundárias da área rural do município de Doutor Ricardo/RS</t>
  </si>
  <si>
    <t>53391/2018</t>
  </si>
  <si>
    <t>Incentivo e fomento a produção agropecuária de pequeno porte por meio da aquisição de patrulhas mecanizadas no Estado de Goiás.</t>
  </si>
  <si>
    <t>53870/2018</t>
  </si>
  <si>
    <t>Pavimentação de Estrada Vicinal no Município de Jaguarão-RS</t>
  </si>
  <si>
    <t>53924/2018</t>
  </si>
  <si>
    <t>Pavimentação com alargamento da Rua Antônio Ferro, com objetivo da ligação entre a Rodovia dos Minérios - PR-092 e Rodovia Tamandaré – Colombo – PR-418 com construção de obras de arte especial/viadutos.</t>
  </si>
  <si>
    <t>54721/2018</t>
  </si>
  <si>
    <t>Aquisição de 04 (quatro) Patrulhas Mecanizadas no município de Paranaíba/MS</t>
  </si>
  <si>
    <t>55229/2018</t>
  </si>
  <si>
    <t>56032/2018</t>
  </si>
  <si>
    <t>RECUPERAÇÃO DAS ESTRADAS VICINAIS QUE LIGAM O MUNICPIO AOS ASSENTAMENTOS CONTENDO OBRAS D'ARTES CONFORME PROJETO BASICO.</t>
  </si>
  <si>
    <t>CONSORCIO INTERMUNICIPAL PORTAL DA MATA SUL</t>
  </si>
  <si>
    <t>56132/2018</t>
  </si>
  <si>
    <t>Implantação, recuperação, adequação de estradas vicinais e aquisição de patrulha mecanizada para o Município de Gurupi-TO.</t>
  </si>
  <si>
    <t>56344/2018</t>
  </si>
  <si>
    <t>EXECUÇÃO DE VIADUTOS EM ESTRUTURA MISTA NA CONFLUÊNCIA DAS AVENIDAS AMAZONAS COM A AVENIDA JOÃO PAULO II E NA AVENIDA HITALO ROSS SOBRE A AVENIDA DÂMASO DRUMMOND, DUPLICAÇÃO DA AVENIDA HITALO ROSS E RECAPEAMENTO EM DIVERSAS VIAS DO MUNICÍPIO DE ARAXÁ/MG.</t>
  </si>
  <si>
    <t>56345/2018</t>
  </si>
  <si>
    <t>Execução de rede de micro e macro drenagem em logradouros dos bairros Bacaxá, Porto da Roça II, São Geraldo e Barreira.</t>
  </si>
  <si>
    <t>56362/2018</t>
  </si>
  <si>
    <t>Modernizar a Polícia Militar do Estado de Minas Gerais por meio da implementação de sistema digital de radiocomunicação na região do Triangulo Mineiro.</t>
  </si>
  <si>
    <t>57162/2018</t>
  </si>
  <si>
    <t>Implantação de Sistema de Esgotamento Sanitário no Município de Coribe – BA.</t>
  </si>
  <si>
    <t>57418/2018</t>
  </si>
  <si>
    <t>Implantação de viaduto entre as regiões administrativa do Recanto das Emas / Riacho Fundo II, em vias urbanas - 1ª Etapa.</t>
  </si>
  <si>
    <t>DEPARTAMENTO DE ESTRADAS DE RODAGEM DO DISTRITO FEDERAL</t>
  </si>
  <si>
    <t>57836/2018</t>
  </si>
  <si>
    <t>CONSTRUÇÃO E RECUPERAÇÃO DE MATADOUROS PÚBLICOS EM MUNICÍPIOS DO PIAUÍ</t>
  </si>
  <si>
    <t>57998/2018</t>
  </si>
  <si>
    <t>Construção de Ponte com alças de acesso sobre o Rio Itacaiúnas, interligando os Núcleos Cidade Nova e Nova Marabá, no Município de Marabá/PA.</t>
  </si>
  <si>
    <t>58576/2018</t>
  </si>
  <si>
    <t>Pavimentação asfáltica da Estrada vicinal MPR 040 que interliga Mirante do Paranapanema a Rodovia Euclides de Oliveira Figueiredo (SP-563).</t>
  </si>
  <si>
    <t>58587/2018</t>
  </si>
  <si>
    <t>Pavimentação Asfáltica da Estrada Vicinal que interliga Mirante do Paranapanema a Rodovia SP 613.</t>
  </si>
  <si>
    <t>58597/2018</t>
  </si>
  <si>
    <t>Construção de uma Ponte de Estrutura Mista sobre o Rio Igaraçu  no município de Parnaíba-PI.</t>
  </si>
  <si>
    <t>58680/2018</t>
  </si>
  <si>
    <t>Pavimentação Asfáltica da Estrada Vicinal MPR 030 que interliga Mirante do Paranapanema ao Município de Sandovalina</t>
  </si>
  <si>
    <t>59058/2018</t>
  </si>
  <si>
    <t>Construção de 01 (uma) Barragem na localidade de Engenho da Água Branca, no Município de Mundo Novo/BA.</t>
  </si>
  <si>
    <t>59181/2018</t>
  </si>
  <si>
    <t>Obras de Pavimentação em Estradas Vicinais do município de Itararé-SP</t>
  </si>
  <si>
    <t>59782/2018</t>
  </si>
  <si>
    <t>IMPLANTAÇÃO DO ANEL VIÁRIO DA MOAÇARA, NO MUNICÍPIO DE SANTARÉM/PA.</t>
  </si>
  <si>
    <t>60147/2018</t>
  </si>
  <si>
    <t>Construção de Ponte de acesso sobre o Rio Itacaiúnas, interligando os Núcleos Cidade Nova e Nova Marabá, no Município de Marabá/PA.</t>
  </si>
  <si>
    <t>60211/2018</t>
  </si>
  <si>
    <t>CONSTRUÇÃO DE 16 (DEZESSEIS) AÇUDES PUBLICOS NO MUNICIPIO DE PEDRA BRANCA-CE, NAS LOCALIDADES DE SITIO INGA, SITIO SÃO FRANCISCO, SITIO MORORO, SITIO ESTRELA, SÃO JOSE DOS MARINHEIROS, POMBINHAS, TROIA, RIACHÃO DOS UMBURANAS, JOÃO DE SOUSA, SITIO DOS BRAVOS, SITIO MENDES, SITIO PEREIRO/BAIXIO, SITIO LAGOA, SITIO LIMOEIRO, SITIO GAMELEIRA E SITIO SANTA BARBARA/ OITIS DOS PEREIRAS.</t>
  </si>
  <si>
    <t>60395/2018</t>
  </si>
  <si>
    <t>Aquisição de Máquinas e Implementos Agrícolas para municípios do Estado da Bahia.</t>
  </si>
  <si>
    <t>61185/2018</t>
  </si>
  <si>
    <t>Fortalecer a Polícia Militar do Rio Grande do Norte através do reaparelhamento de suas unidades operacionais e de apoio finalístico.</t>
  </si>
  <si>
    <t>61206/2018</t>
  </si>
  <si>
    <t>Ampliação do Sistema de Esgotamento Sanitário de Costa Rica/MS.</t>
  </si>
  <si>
    <t>61227/2018</t>
  </si>
  <si>
    <t>Reaparelhar as delegacias operacionais da Polícia Civil do Estado do Rio Grande do Norte, por meio da aquisição de viaturas, armamento e equipamentos táticos operacionais e solução de tecnologia.</t>
  </si>
  <si>
    <t>61279/2018</t>
  </si>
  <si>
    <t>Adquirir Material Bélico, equipamentos de proteção individual e veículos para uso nas atividades de policiamento ostensivo e preventivo pela Polícia Militar do Ceará, conforme Plano de trabalho</t>
  </si>
  <si>
    <t>61293/2018</t>
  </si>
  <si>
    <t>Equipar e modernizar os setores técnicos operacionais da Secretaria de Estado da Segurança Pública e da Defesa Social do Rio Grande do Norte, e dos seus órgãos vinculados, através da aquisição de novos, e atualização dos já existentes equipamentos empregados no desenvolvimento de atividades de segurança pública.</t>
  </si>
  <si>
    <t>61316/2018</t>
  </si>
  <si>
    <t>Aquisição de maquinas/equipamentos, para incentivar e fomentar a produção agropecuária, por meio da adequação de trechos críticos de estradas rurais, propiciando melhorias na trafegabilidade e escoamento da produção agrícola, nos municípios paulistas contemplados.</t>
  </si>
  <si>
    <t>SECRETARIA DE AGRICULTURA E ABASTECIMENTO</t>
  </si>
  <si>
    <t>61453/2018</t>
  </si>
  <si>
    <t>Fortalecer a integração e ações de segurança pública por meio de expansão/implantação de um sistema de radiocomunicação digital.</t>
  </si>
  <si>
    <t>61454/2018</t>
  </si>
  <si>
    <t>Implantação, execução e manutenção de dispositivos de transposição de obstáculos concomitantes os serviços de manutenção e recuperação de vias e acessos rurais dos municípios CIDESAPA.</t>
  </si>
  <si>
    <t>61468/2018</t>
  </si>
  <si>
    <t>Pavimentação asfáltica no município de Jucás/CE</t>
  </si>
  <si>
    <t>Total</t>
  </si>
  <si>
    <t>PLANOS DE TRABALHO EM ANÁLISE OU APROVADOS SEM CONVÊNIO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</si>
</sst>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8"/>
      <color rgb="FF363636"/>
      <name val="Arial"/>
      <family val="2"/>
    </font>
    <font>
      <sz val="8"/>
      <color rgb="FF363636"/>
      <name val="Arial"/>
      <family val="2"/>
    </font>
    <font>
      <b/>
      <sz val="22"/>
      <color theme="1"/>
      <name val="Calibri"/>
      <family val="2"/>
      <scheme val="minor"/>
    </font>
  </fonts>
  <fills count="2">
    <fill>
      <patternFill patternType="none"/>
    </fill>
    <fill>
      <patternFill patternType="gray125"/>
    </fill>
  </fills>
  <borders count="4">
    <border>
      <left/>
      <right/>
      <top/>
      <bottom/>
      <diagonal/>
    </border>
    <border>
      <left style="thin">
        <color rgb="FFDCDCDC"/>
      </left>
      <right/>
      <top style="thin">
        <color rgb="FFDCDCDC"/>
      </top>
      <bottom/>
      <diagonal/>
    </border>
    <border>
      <left/>
      <right/>
      <top style="thin">
        <color rgb="FFDCDCDC"/>
      </top>
      <bottom/>
      <diagonal/>
    </border>
    <border>
      <left style="thin">
        <color rgb="FFDCDCDC"/>
      </left>
      <right/>
      <top/>
      <bottom/>
      <diagonal/>
    </border>
  </borders>
  <cellStyleXfs count="1">
    <xf numFmtId="0" fontId="0" fillId="0" borderId="0"/>
  </cellStyleXfs>
  <cellXfs count="12">
    <xf numFmtId="0" fontId="0" fillId="0" borderId="0" xfId="0"/>
    <xf numFmtId="0" fontId="1" fillId="0" borderId="0" xfId="0" applyFont="1" applyFill="1" applyBorder="1" applyAlignment="1">
      <alignment horizontal="left" vertical="center" wrapText="1"/>
    </xf>
    <xf numFmtId="0" fontId="1" fillId="0" borderId="3" xfId="0" applyFont="1" applyFill="1" applyBorder="1" applyAlignment="1">
      <alignment horizontal="left" vertical="center" wrapText="1"/>
    </xf>
    <xf numFmtId="0" fontId="0" fillId="0" borderId="0" xfId="0" applyFill="1" applyAlignment="1">
      <alignment wrapText="1"/>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0" fontId="1" fillId="0" borderId="2" xfId="0" applyFont="1" applyFill="1" applyBorder="1" applyAlignment="1">
      <alignment horizontal="left" vertical="center" wrapText="1"/>
    </xf>
    <xf numFmtId="0" fontId="1" fillId="0" borderId="1" xfId="0" applyFont="1" applyFill="1" applyBorder="1" applyAlignment="1">
      <alignment horizontal="left" vertical="center" wrapText="1"/>
    </xf>
    <xf numFmtId="4" fontId="1" fillId="0" borderId="1" xfId="0" applyNumberFormat="1" applyFont="1" applyFill="1" applyBorder="1" applyAlignment="1">
      <alignment horizontal="right" vertical="center" wrapText="1"/>
    </xf>
    <xf numFmtId="0" fontId="3" fillId="0" borderId="0" xfId="0" applyFont="1" applyFill="1" applyAlignment="1">
      <alignment horizontal="center" vertical="center" wrapText="1"/>
    </xf>
    <xf numFmtId="0" fontId="3" fillId="0" borderId="0" xfId="0" applyFont="1" applyFill="1" applyAlignment="1">
      <alignment horizontal="center" wrapText="1"/>
    </xf>
  </cellXfs>
  <cellStyles count="1">
    <cellStyle name="Normal" xfId="0" builtinId="0"/>
  </cellStyles>
  <dxfs count="275">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
      <font>
        <b val="0"/>
        <i val="0"/>
        <strike val="0"/>
        <condense val="0"/>
        <extend val="0"/>
        <outline val="0"/>
        <shadow val="0"/>
        <u val="none"/>
        <vertAlign val="baseline"/>
        <sz val="8"/>
        <color rgb="FF363636"/>
        <name val="Arial"/>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top style="thin">
          <color rgb="FFDCDCDC"/>
        </top>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rgb="FFDCDCDC"/>
        </top>
        <bottom/>
      </border>
    </dxf>
    <dxf>
      <border outline="0">
        <left style="thin">
          <color rgb="FFDCDCDC"/>
        </left>
        <right style="thin">
          <color rgb="FFDCDCDC"/>
        </right>
        <top style="thin">
          <color rgb="FFDCDCDC"/>
        </top>
        <bottom style="thin">
          <color rgb="FFDCDCDC"/>
        </bottom>
      </border>
    </dxf>
    <dxf>
      <font>
        <b val="0"/>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8"/>
        <color rgb="FF363636"/>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DCDCDC"/>
        </left>
        <right style="thin">
          <color rgb="FFDCDCDC"/>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ables/table1.xml><?xml version="1.0" encoding="utf-8"?>
<table xmlns="http://schemas.openxmlformats.org/spreadsheetml/2006/main" id="4" name="Tabela4" displayName="Tabela4" ref="A4:H286" totalsRowShown="0" headerRowDxfId="274" dataDxfId="273" tableBorderDxfId="272">
  <autoFilter ref="A4:H286"/>
  <tableColumns count="8">
    <tableColumn id="1" name="UF" dataDxfId="271"/>
    <tableColumn id="2" name="Município" dataDxfId="270"/>
    <tableColumn id="3" name="Nome Proponente" dataDxfId="269"/>
    <tableColumn id="4" name="N° Proposta" dataDxfId="268"/>
    <tableColumn id="5" name="Objeto" dataDxfId="267"/>
    <tableColumn id="6" name="Órgão Concedente" dataDxfId="266"/>
    <tableColumn id="7" name="Situação Proposta" dataDxfId="265"/>
    <tableColumn id="8" name="VL Repasse Proposta" dataDxfId="264"/>
  </tableColumns>
  <tableStyleInfo name="TableStyleLight1" showFirstColumn="0" showLastColumn="0" showRowStripes="1" showColumnStripes="0"/>
</table>
</file>

<file path=xl/tables/table10.xml><?xml version="1.0" encoding="utf-8"?>
<table xmlns="http://schemas.openxmlformats.org/spreadsheetml/2006/main" id="13" name="Tabela47891011121314" displayName="Tabela47891011121314" ref="A4:H11" totalsRowShown="0" headerRowDxfId="175" dataDxfId="174" tableBorderDxfId="173">
  <autoFilter ref="A4:H11"/>
  <tableColumns count="8">
    <tableColumn id="1" name="UF" dataDxfId="172"/>
    <tableColumn id="2" name="Município" dataDxfId="171"/>
    <tableColumn id="3" name="Nome Proponente" dataDxfId="170"/>
    <tableColumn id="4" name="N° Proposta" dataDxfId="169"/>
    <tableColumn id="5" name="Objeto" dataDxfId="168"/>
    <tableColumn id="6" name="Órgão Concedente" dataDxfId="167"/>
    <tableColumn id="7" name="Situação Proposta" dataDxfId="166"/>
    <tableColumn id="8" name="VL Repasse Proposta" dataDxfId="165"/>
  </tableColumns>
  <tableStyleInfo name="TableStyleLight1" showFirstColumn="0" showLastColumn="0" showRowStripes="1" showColumnStripes="0"/>
</table>
</file>

<file path=xl/tables/table11.xml><?xml version="1.0" encoding="utf-8"?>
<table xmlns="http://schemas.openxmlformats.org/spreadsheetml/2006/main" id="14" name="Tabela4789101112131415" displayName="Tabela4789101112131415" ref="A4:H21" totalsRowShown="0" headerRowDxfId="164" dataDxfId="163" tableBorderDxfId="162">
  <autoFilter ref="A4:H21"/>
  <tableColumns count="8">
    <tableColumn id="1" name="UF" dataDxfId="161"/>
    <tableColumn id="2" name="Município" dataDxfId="160"/>
    <tableColumn id="3" name="Nome Proponente" dataDxfId="159"/>
    <tableColumn id="4" name="N° Proposta" dataDxfId="158"/>
    <tableColumn id="5" name="Objeto" dataDxfId="157"/>
    <tableColumn id="6" name="Órgão Concedente" dataDxfId="156"/>
    <tableColumn id="7" name="Situação Proposta" dataDxfId="155"/>
    <tableColumn id="8" name="VL Repasse Proposta" dataDxfId="154"/>
  </tableColumns>
  <tableStyleInfo name="TableStyleLight1" showFirstColumn="0" showLastColumn="0" showRowStripes="1" showColumnStripes="0"/>
</table>
</file>

<file path=xl/tables/table12.xml><?xml version="1.0" encoding="utf-8"?>
<table xmlns="http://schemas.openxmlformats.org/spreadsheetml/2006/main" id="15" name="Tabela478910111213141516" displayName="Tabela478910111213141516" ref="A4:H31" totalsRowShown="0" headerRowDxfId="153" dataDxfId="152" tableBorderDxfId="151">
  <autoFilter ref="A4:H31"/>
  <tableColumns count="8">
    <tableColumn id="1" name="UF" dataDxfId="150"/>
    <tableColumn id="2" name="Município" dataDxfId="149"/>
    <tableColumn id="3" name="Nome Proponente" dataDxfId="148"/>
    <tableColumn id="4" name="N° Proposta" dataDxfId="147"/>
    <tableColumn id="5" name="Objeto" dataDxfId="146"/>
    <tableColumn id="6" name="Órgão Concedente" dataDxfId="145"/>
    <tableColumn id="7" name="Situação Proposta" dataDxfId="144"/>
    <tableColumn id="8" name="VL Repasse Proposta" dataDxfId="143"/>
  </tableColumns>
  <tableStyleInfo name="TableStyleLight1" showFirstColumn="0" showLastColumn="0" showRowStripes="1" showColumnStripes="0"/>
</table>
</file>

<file path=xl/tables/table13.xml><?xml version="1.0" encoding="utf-8"?>
<table xmlns="http://schemas.openxmlformats.org/spreadsheetml/2006/main" id="16" name="Tabela47891011121314151617" displayName="Tabela47891011121314151617" ref="A4:H19" totalsRowShown="0" headerRowDxfId="142" dataDxfId="141" tableBorderDxfId="140">
  <autoFilter ref="A4:H19"/>
  <tableColumns count="8">
    <tableColumn id="1" name="UF" dataDxfId="139"/>
    <tableColumn id="2" name="Município" dataDxfId="138"/>
    <tableColumn id="3" name="Nome Proponente" dataDxfId="137"/>
    <tableColumn id="4" name="N° Proposta" dataDxfId="136"/>
    <tableColumn id="5" name="Objeto" dataDxfId="135"/>
    <tableColumn id="6" name="Órgão Concedente" dataDxfId="134"/>
    <tableColumn id="7" name="Situação Proposta" dataDxfId="133"/>
    <tableColumn id="8" name="VL Repasse Proposta" dataDxfId="132"/>
  </tableColumns>
  <tableStyleInfo name="TableStyleLight1" showFirstColumn="0" showLastColumn="0" showRowStripes="1" showColumnStripes="0"/>
</table>
</file>

<file path=xl/tables/table14.xml><?xml version="1.0" encoding="utf-8"?>
<table xmlns="http://schemas.openxmlformats.org/spreadsheetml/2006/main" id="17" name="Tabela4789101112131415161718" displayName="Tabela4789101112131415161718" ref="A4:H15" totalsRowShown="0" headerRowDxfId="131" dataDxfId="130" tableBorderDxfId="129">
  <autoFilter ref="A4:H15"/>
  <tableColumns count="8">
    <tableColumn id="1" name="UF" dataDxfId="128"/>
    <tableColumn id="2" name="Município" dataDxfId="127"/>
    <tableColumn id="3" name="Nome Proponente" dataDxfId="126"/>
    <tableColumn id="4" name="N° Proposta" dataDxfId="125"/>
    <tableColumn id="5" name="Objeto" dataDxfId="124"/>
    <tableColumn id="6" name="Órgão Concedente" dataDxfId="123"/>
    <tableColumn id="7" name="Situação Proposta" dataDxfId="122"/>
    <tableColumn id="8" name="VL Repasse Proposta" dataDxfId="121"/>
  </tableColumns>
  <tableStyleInfo name="TableStyleLight1" showFirstColumn="0" showLastColumn="0" showRowStripes="1" showColumnStripes="0"/>
</table>
</file>

<file path=xl/tables/table15.xml><?xml version="1.0" encoding="utf-8"?>
<table xmlns="http://schemas.openxmlformats.org/spreadsheetml/2006/main" id="18" name="Tabela478910111213141516171819" displayName="Tabela478910111213141516171819" ref="A4:H6" totalsRowShown="0" headerRowDxfId="120" dataDxfId="119" tableBorderDxfId="118">
  <autoFilter ref="A4:H6"/>
  <tableColumns count="8">
    <tableColumn id="1" name="UF" dataDxfId="117"/>
    <tableColumn id="2" name="Município" dataDxfId="116"/>
    <tableColumn id="3" name="Nome Proponente" dataDxfId="115"/>
    <tableColumn id="4" name="N° Proposta" dataDxfId="114"/>
    <tableColumn id="5" name="Objeto" dataDxfId="113"/>
    <tableColumn id="6" name="Órgão Concedente" dataDxfId="112"/>
    <tableColumn id="7" name="Situação Proposta" dataDxfId="111"/>
    <tableColumn id="8" name="VL Repasse Proposta" dataDxfId="110"/>
  </tableColumns>
  <tableStyleInfo name="TableStyleLight1" showFirstColumn="0" showLastColumn="0" showRowStripes="1" showColumnStripes="0"/>
</table>
</file>

<file path=xl/tables/table16.xml><?xml version="1.0" encoding="utf-8"?>
<table xmlns="http://schemas.openxmlformats.org/spreadsheetml/2006/main" id="19" name="Tabela47891011121314151617181920" displayName="Tabela47891011121314151617181920" ref="A4:H12" totalsRowShown="0" headerRowDxfId="109" dataDxfId="108" tableBorderDxfId="107">
  <autoFilter ref="A4:H12"/>
  <tableColumns count="8">
    <tableColumn id="1" name="UF" dataDxfId="106"/>
    <tableColumn id="2" name="Município" dataDxfId="105"/>
    <tableColumn id="3" name="Nome Proponente" dataDxfId="104"/>
    <tableColumn id="4" name="N° Proposta" dataDxfId="103"/>
    <tableColumn id="5" name="Objeto" dataDxfId="102"/>
    <tableColumn id="6" name="Órgão Concedente" dataDxfId="101"/>
    <tableColumn id="7" name="Situação Proposta" dataDxfId="100"/>
    <tableColumn id="8" name="VL Repasse Proposta" dataDxfId="99"/>
  </tableColumns>
  <tableStyleInfo name="TableStyleLight1" showFirstColumn="0" showLastColumn="0" showRowStripes="1" showColumnStripes="0"/>
</table>
</file>

<file path=xl/tables/table17.xml><?xml version="1.0" encoding="utf-8"?>
<table xmlns="http://schemas.openxmlformats.org/spreadsheetml/2006/main" id="20" name="Tabela4789101112131415161718192021" displayName="Tabela4789101112131415161718192021" ref="A4:H9" totalsRowShown="0" headerRowDxfId="98" dataDxfId="97" tableBorderDxfId="96">
  <autoFilter ref="A4:H9"/>
  <tableColumns count="8">
    <tableColumn id="1" name="UF" dataDxfId="95"/>
    <tableColumn id="2" name="Município" dataDxfId="94"/>
    <tableColumn id="3" name="Nome Proponente" dataDxfId="93"/>
    <tableColumn id="4" name="N° Proposta" dataDxfId="92"/>
    <tableColumn id="5" name="Objeto" dataDxfId="91"/>
    <tableColumn id="6" name="Órgão Concedente" dataDxfId="90"/>
    <tableColumn id="7" name="Situação Proposta" dataDxfId="89"/>
    <tableColumn id="8" name="VL Repasse Proposta" dataDxfId="88"/>
  </tableColumns>
  <tableStyleInfo name="TableStyleLight1" showFirstColumn="0" showLastColumn="0" showRowStripes="1" showColumnStripes="0"/>
</table>
</file>

<file path=xl/tables/table18.xml><?xml version="1.0" encoding="utf-8"?>
<table xmlns="http://schemas.openxmlformats.org/spreadsheetml/2006/main" id="21" name="Tabela478910111213141516171819202122" displayName="Tabela478910111213141516171819202122" ref="A4:H24" totalsRowShown="0" headerRowDxfId="87" dataDxfId="86" tableBorderDxfId="85">
  <autoFilter ref="A4:H24"/>
  <tableColumns count="8">
    <tableColumn id="1" name="UF" dataDxfId="84"/>
    <tableColumn id="2" name="Município" dataDxfId="83"/>
    <tableColumn id="3" name="Nome Proponente" dataDxfId="82"/>
    <tableColumn id="4" name="N° Proposta" dataDxfId="81"/>
    <tableColumn id="5" name="Objeto" dataDxfId="80"/>
    <tableColumn id="6" name="Órgão Concedente" dataDxfId="79"/>
    <tableColumn id="7" name="Situação Proposta" dataDxfId="78"/>
    <tableColumn id="8" name="VL Repasse Proposta" dataDxfId="77"/>
  </tableColumns>
  <tableStyleInfo name="TableStyleLight1" showFirstColumn="0" showLastColumn="0" showRowStripes="1" showColumnStripes="0"/>
</table>
</file>

<file path=xl/tables/table19.xml><?xml version="1.0" encoding="utf-8"?>
<table xmlns="http://schemas.openxmlformats.org/spreadsheetml/2006/main" id="22" name="Tabela47891011121314151617181920212223" displayName="Tabela47891011121314151617181920212223" ref="A4:H88" totalsRowShown="0" headerRowDxfId="76" dataDxfId="75" tableBorderDxfId="74">
  <autoFilter ref="A4:H88"/>
  <tableColumns count="8">
    <tableColumn id="1" name="UF" dataDxfId="73"/>
    <tableColumn id="2" name="Município" dataDxfId="72"/>
    <tableColumn id="3" name="Nome Proponente" dataDxfId="71"/>
    <tableColumn id="4" name="N° Proposta" dataDxfId="70"/>
    <tableColumn id="5" name="Objeto" dataDxfId="69"/>
    <tableColumn id="6" name="Órgão Concedente" dataDxfId="68"/>
    <tableColumn id="7" name="Situação Proposta" dataDxfId="67"/>
    <tableColumn id="8" name="VL Repasse Proposta" dataDxfId="66"/>
  </tableColumns>
  <tableStyleInfo name="TableStyleLight1" showFirstColumn="0" showLastColumn="0" showRowStripes="1" showColumnStripes="0"/>
</table>
</file>

<file path=xl/tables/table2.xml><?xml version="1.0" encoding="utf-8"?>
<table xmlns="http://schemas.openxmlformats.org/spreadsheetml/2006/main" id="5" name="Tabela46" displayName="Tabela46" ref="A4:H16" totalsRowShown="0" headerRowDxfId="263" dataDxfId="262" tableBorderDxfId="261">
  <autoFilter ref="A4:H16"/>
  <tableColumns count="8">
    <tableColumn id="1" name="UF" dataDxfId="260"/>
    <tableColumn id="2" name="Município" dataDxfId="259"/>
    <tableColumn id="3" name="Nome Proponente" dataDxfId="258"/>
    <tableColumn id="4" name="N° Proposta" dataDxfId="257"/>
    <tableColumn id="5" name="Objeto" dataDxfId="256"/>
    <tableColumn id="6" name="Órgão Concedente" dataDxfId="255"/>
    <tableColumn id="7" name="Situação Proposta" dataDxfId="254"/>
    <tableColumn id="8" name="VL Repasse Proposta" dataDxfId="253"/>
  </tableColumns>
  <tableStyleInfo name="TableStyleLight1" showFirstColumn="0" showLastColumn="0" showRowStripes="1" showColumnStripes="0"/>
</table>
</file>

<file path=xl/tables/table20.xml><?xml version="1.0" encoding="utf-8"?>
<table xmlns="http://schemas.openxmlformats.org/spreadsheetml/2006/main" id="23" name="Tabela4789101112131415161718192021222324" displayName="Tabela4789101112131415161718192021222324" ref="A4:H9" totalsRowShown="0" headerRowDxfId="65" dataDxfId="64" tableBorderDxfId="63">
  <autoFilter ref="A4:H9"/>
  <tableColumns count="8">
    <tableColumn id="1" name="UF" dataDxfId="62"/>
    <tableColumn id="2" name="Município" dataDxfId="61"/>
    <tableColumn id="3" name="Nome Proponente" dataDxfId="60"/>
    <tableColumn id="4" name="N° Proposta" dataDxfId="59"/>
    <tableColumn id="5" name="Objeto" dataDxfId="58"/>
    <tableColumn id="6" name="Órgão Concedente" dataDxfId="57"/>
    <tableColumn id="7" name="Situação Proposta" dataDxfId="56"/>
    <tableColumn id="8" name="VL Repasse Proposta" dataDxfId="55"/>
  </tableColumns>
  <tableStyleInfo name="TableStyleLight1" showFirstColumn="0" showLastColumn="0" showRowStripes="1" showColumnStripes="0"/>
</table>
</file>

<file path=xl/tables/table21.xml><?xml version="1.0" encoding="utf-8"?>
<table xmlns="http://schemas.openxmlformats.org/spreadsheetml/2006/main" id="24" name="Tabela478910111213141516171819202122232425" displayName="Tabela478910111213141516171819202122232425" ref="A4:H7" totalsRowShown="0" headerRowDxfId="54" dataDxfId="53" tableBorderDxfId="52">
  <autoFilter ref="A4:H7"/>
  <tableColumns count="8">
    <tableColumn id="1" name="UF" dataDxfId="51"/>
    <tableColumn id="2" name="Município" dataDxfId="50"/>
    <tableColumn id="3" name="Nome Proponente" dataDxfId="49"/>
    <tableColumn id="4" name="N° Proposta" dataDxfId="48"/>
    <tableColumn id="5" name="Objeto" dataDxfId="47"/>
    <tableColumn id="6" name="Órgão Concedente" dataDxfId="46"/>
    <tableColumn id="7" name="Situação Proposta" dataDxfId="45"/>
    <tableColumn id="8" name="VL Repasse Proposta" dataDxfId="44"/>
  </tableColumns>
  <tableStyleInfo name="TableStyleLight1" showFirstColumn="0" showLastColumn="0" showRowStripes="1" showColumnStripes="0"/>
</table>
</file>

<file path=xl/tables/table22.xml><?xml version="1.0" encoding="utf-8"?>
<table xmlns="http://schemas.openxmlformats.org/spreadsheetml/2006/main" id="25" name="Tabela47891011121314151617181920212223242526" displayName="Tabela47891011121314151617181920212223242526" ref="A4:H35" totalsRowShown="0" headerRowDxfId="43" dataDxfId="42" tableBorderDxfId="41">
  <autoFilter ref="A4:H35"/>
  <tableColumns count="8">
    <tableColumn id="1" name="UF" dataDxfId="40"/>
    <tableColumn id="2" name="Município" dataDxfId="39"/>
    <tableColumn id="3" name="Nome Proponente" dataDxfId="38"/>
    <tableColumn id="4" name="N° Proposta" dataDxfId="37"/>
    <tableColumn id="5" name="Objeto" dataDxfId="36"/>
    <tableColumn id="6" name="Órgão Concedente" dataDxfId="35"/>
    <tableColumn id="7" name="Situação Proposta" dataDxfId="34"/>
    <tableColumn id="8" name="VL Repasse Proposta" dataDxfId="33"/>
  </tableColumns>
  <tableStyleInfo name="TableStyleLight1" showFirstColumn="0" showLastColumn="0" showRowStripes="1" showColumnStripes="0"/>
</table>
</file>

<file path=xl/tables/table23.xml><?xml version="1.0" encoding="utf-8"?>
<table xmlns="http://schemas.openxmlformats.org/spreadsheetml/2006/main" id="26" name="Tabela4789101112131415161718192021222324252627" displayName="Tabela4789101112131415161718192021222324252627" ref="A4:H15" totalsRowShown="0" headerRowDxfId="32" dataDxfId="31" tableBorderDxfId="30">
  <autoFilter ref="A4:H15"/>
  <tableColumns count="8">
    <tableColumn id="1" name="UF" dataDxfId="29"/>
    <tableColumn id="2" name="Município" dataDxfId="28"/>
    <tableColumn id="3" name="Nome Proponente" dataDxfId="27"/>
    <tableColumn id="4" name="N° Proposta" dataDxfId="26"/>
    <tableColumn id="5" name="Objeto" dataDxfId="25"/>
    <tableColumn id="6" name="Órgão Concedente" dataDxfId="24"/>
    <tableColumn id="7" name="Situação Proposta" dataDxfId="23"/>
    <tableColumn id="8" name="VL Repasse Proposta" dataDxfId="22"/>
  </tableColumns>
  <tableStyleInfo name="TableStyleLight1" showFirstColumn="0" showLastColumn="0" showRowStripes="1" showColumnStripes="0"/>
</table>
</file>

<file path=xl/tables/table24.xml><?xml version="1.0" encoding="utf-8"?>
<table xmlns="http://schemas.openxmlformats.org/spreadsheetml/2006/main" id="27" name="Tabela478910111213141516171819202122232425262728" displayName="Tabela478910111213141516171819202122232425262728" ref="A4:H28" totalsRowShown="0" headerRowDxfId="21" dataDxfId="20" tableBorderDxfId="19">
  <autoFilter ref="A4:H28"/>
  <tableColumns count="8">
    <tableColumn id="1" name="UF" dataDxfId="18"/>
    <tableColumn id="2" name="Município" dataDxfId="17"/>
    <tableColumn id="3" name="Nome Proponente" dataDxfId="16"/>
    <tableColumn id="4" name="N° Proposta" dataDxfId="15"/>
    <tableColumn id="5" name="Objeto" dataDxfId="14"/>
    <tableColumn id="6" name="Órgão Concedente" dataDxfId="13"/>
    <tableColumn id="7" name="Situação Proposta" dataDxfId="12"/>
    <tableColumn id="8" name="VL Repasse Proposta" dataDxfId="11"/>
  </tableColumns>
  <tableStyleInfo name="TableStyleLight1" showFirstColumn="0" showLastColumn="0" showRowStripes="1" showColumnStripes="0"/>
</table>
</file>

<file path=xl/tables/table25.xml><?xml version="1.0" encoding="utf-8"?>
<table xmlns="http://schemas.openxmlformats.org/spreadsheetml/2006/main" id="28" name="Tabela47891011121314151617181920212223242526272829" displayName="Tabela47891011121314151617181920212223242526272829" ref="A4:H8" totalsRowShown="0" headerRowDxfId="10" dataDxfId="9" tableBorderDxfId="8">
  <autoFilter ref="A4:H8"/>
  <tableColumns count="8">
    <tableColumn id="1" name="UF" dataDxfId="7"/>
    <tableColumn id="2" name="Município" dataDxfId="6"/>
    <tableColumn id="3" name="Nome Proponente" dataDxfId="5"/>
    <tableColumn id="4" name="N° Proposta" dataDxfId="4"/>
    <tableColumn id="5" name="Objeto" dataDxfId="3"/>
    <tableColumn id="6" name="Órgão Concedente" dataDxfId="2"/>
    <tableColumn id="7" name="Situação Proposta" dataDxfId="1"/>
    <tableColumn id="8" name="VL Repasse Proposta" dataDxfId="0"/>
  </tableColumns>
  <tableStyleInfo name="TableStyleLight1" showFirstColumn="0" showLastColumn="0" showRowStripes="1" showColumnStripes="0"/>
</table>
</file>

<file path=xl/tables/table3.xml><?xml version="1.0" encoding="utf-8"?>
<table xmlns="http://schemas.openxmlformats.org/spreadsheetml/2006/main" id="6" name="Tabela47" displayName="Tabela47" ref="A4:H19" totalsRowShown="0" headerRowDxfId="252" dataDxfId="251" tableBorderDxfId="250">
  <autoFilter ref="A4:H19"/>
  <tableColumns count="8">
    <tableColumn id="1" name="UF" dataDxfId="249"/>
    <tableColumn id="2" name="Município" dataDxfId="248"/>
    <tableColumn id="3" name="Nome Proponente" dataDxfId="247"/>
    <tableColumn id="4" name="N° Proposta" dataDxfId="246"/>
    <tableColumn id="5" name="Objeto" dataDxfId="245"/>
    <tableColumn id="6" name="Órgão Concedente" dataDxfId="244"/>
    <tableColumn id="7" name="Situação Proposta" dataDxfId="243"/>
    <tableColumn id="8" name="VL Repasse Proposta" dataDxfId="242"/>
  </tableColumns>
  <tableStyleInfo name="TableStyleLight1" showFirstColumn="0" showLastColumn="0" showRowStripes="1" showColumnStripes="0"/>
</table>
</file>

<file path=xl/tables/table4.xml><?xml version="1.0" encoding="utf-8"?>
<table xmlns="http://schemas.openxmlformats.org/spreadsheetml/2006/main" id="7" name="Tabela478" displayName="Tabela478" ref="A4:H7" totalsRowShown="0" headerRowDxfId="241" dataDxfId="240" tableBorderDxfId="239">
  <autoFilter ref="A4:H7"/>
  <tableColumns count="8">
    <tableColumn id="1" name="UF" dataDxfId="238"/>
    <tableColumn id="2" name="Município" dataDxfId="237"/>
    <tableColumn id="3" name="Nome Proponente" dataDxfId="236"/>
    <tableColumn id="4" name="N° Proposta" dataDxfId="235"/>
    <tableColumn id="5" name="Objeto" dataDxfId="234"/>
    <tableColumn id="6" name="Órgão Concedente" dataDxfId="233"/>
    <tableColumn id="7" name="Situação Proposta" dataDxfId="232"/>
    <tableColumn id="8" name="VL Repasse Proposta" dataDxfId="231"/>
  </tableColumns>
  <tableStyleInfo name="TableStyleLight1" showFirstColumn="0" showLastColumn="0" showRowStripes="1" showColumnStripes="0"/>
</table>
</file>

<file path=xl/tables/table5.xml><?xml version="1.0" encoding="utf-8"?>
<table xmlns="http://schemas.openxmlformats.org/spreadsheetml/2006/main" id="8" name="Tabela4789" displayName="Tabela4789" ref="A4:H26" totalsRowShown="0" headerRowDxfId="230" dataDxfId="229" tableBorderDxfId="228">
  <autoFilter ref="A4:H26"/>
  <tableColumns count="8">
    <tableColumn id="1" name="UF" dataDxfId="227"/>
    <tableColumn id="2" name="Município" dataDxfId="226"/>
    <tableColumn id="3" name="Nome Proponente" dataDxfId="225"/>
    <tableColumn id="4" name="N° Proposta" dataDxfId="224"/>
    <tableColumn id="5" name="Objeto" dataDxfId="223"/>
    <tableColumn id="6" name="Órgão Concedente" dataDxfId="222"/>
    <tableColumn id="7" name="Situação Proposta" dataDxfId="221"/>
    <tableColumn id="8" name="VL Repasse Proposta" dataDxfId="220"/>
  </tableColumns>
  <tableStyleInfo name="TableStyleLight1" showFirstColumn="0" showLastColumn="0" showRowStripes="1" showColumnStripes="0"/>
</table>
</file>

<file path=xl/tables/table6.xml><?xml version="1.0" encoding="utf-8"?>
<table xmlns="http://schemas.openxmlformats.org/spreadsheetml/2006/main" id="9" name="Tabela478910" displayName="Tabela478910" ref="A4:H35" totalsRowShown="0" headerRowDxfId="219" dataDxfId="218" tableBorderDxfId="217">
  <autoFilter ref="A4:H35"/>
  <tableColumns count="8">
    <tableColumn id="1" name="UF" dataDxfId="216"/>
    <tableColumn id="2" name="Município" dataDxfId="215"/>
    <tableColumn id="3" name="Nome Proponente" dataDxfId="214"/>
    <tableColumn id="4" name="N° Proposta" dataDxfId="213"/>
    <tableColumn id="5" name="Objeto" dataDxfId="212"/>
    <tableColumn id="6" name="Órgão Concedente" dataDxfId="211"/>
    <tableColumn id="7" name="Situação Proposta" dataDxfId="210"/>
    <tableColumn id="8" name="VL Repasse Proposta" dataDxfId="209"/>
  </tableColumns>
  <tableStyleInfo name="TableStyleLight1" showFirstColumn="0" showLastColumn="0" showRowStripes="1" showColumnStripes="0"/>
</table>
</file>

<file path=xl/tables/table7.xml><?xml version="1.0" encoding="utf-8"?>
<table xmlns="http://schemas.openxmlformats.org/spreadsheetml/2006/main" id="10" name="Tabela47891011" displayName="Tabela47891011" ref="A4:H8" totalsRowShown="0" headerRowDxfId="208" dataDxfId="207" tableBorderDxfId="206">
  <autoFilter ref="A4:H8"/>
  <tableColumns count="8">
    <tableColumn id="1" name="UF" dataDxfId="205"/>
    <tableColumn id="2" name="Município" dataDxfId="204"/>
    <tableColumn id="3" name="Nome Proponente" dataDxfId="203"/>
    <tableColumn id="4" name="N° Proposta" dataDxfId="202"/>
    <tableColumn id="5" name="Objeto" dataDxfId="201"/>
    <tableColumn id="6" name="Órgão Concedente" dataDxfId="200"/>
    <tableColumn id="7" name="Situação Proposta" dataDxfId="199"/>
    <tableColumn id="8" name="VL Repasse Proposta" dataDxfId="198"/>
  </tableColumns>
  <tableStyleInfo name="TableStyleLight1" showFirstColumn="0" showLastColumn="0" showRowStripes="1" showColumnStripes="0"/>
</table>
</file>

<file path=xl/tables/table8.xml><?xml version="1.0" encoding="utf-8"?>
<table xmlns="http://schemas.openxmlformats.org/spreadsheetml/2006/main" id="11" name="Tabela4789101112" displayName="Tabela4789101112" ref="A4:H9" totalsRowShown="0" headerRowDxfId="197" dataDxfId="196" tableBorderDxfId="195">
  <autoFilter ref="A4:H9"/>
  <tableColumns count="8">
    <tableColumn id="1" name="UF" dataDxfId="194"/>
    <tableColumn id="2" name="Município" dataDxfId="193"/>
    <tableColumn id="3" name="Nome Proponente" dataDxfId="192"/>
    <tableColumn id="4" name="N° Proposta" dataDxfId="191"/>
    <tableColumn id="5" name="Objeto" dataDxfId="190"/>
    <tableColumn id="6" name="Órgão Concedente" dataDxfId="189"/>
    <tableColumn id="7" name="Situação Proposta" dataDxfId="188"/>
    <tableColumn id="8" name="VL Repasse Proposta" dataDxfId="187"/>
  </tableColumns>
  <tableStyleInfo name="TableStyleLight1" showFirstColumn="0" showLastColumn="0" showRowStripes="1" showColumnStripes="0"/>
</table>
</file>

<file path=xl/tables/table9.xml><?xml version="1.0" encoding="utf-8"?>
<table xmlns="http://schemas.openxmlformats.org/spreadsheetml/2006/main" id="12" name="Tabela478910111213" displayName="Tabela478910111213" ref="A4:H15" totalsRowShown="0" headerRowDxfId="186" dataDxfId="185" tableBorderDxfId="184">
  <autoFilter ref="A4:H15"/>
  <tableColumns count="8">
    <tableColumn id="1" name="UF" dataDxfId="183"/>
    <tableColumn id="2" name="Município" dataDxfId="182"/>
    <tableColumn id="3" name="Nome Proponente" dataDxfId="181"/>
    <tableColumn id="4" name="N° Proposta" dataDxfId="180"/>
    <tableColumn id="5" name="Objeto" dataDxfId="179"/>
    <tableColumn id="6" name="Órgão Concedente" dataDxfId="178"/>
    <tableColumn id="7" name="Situação Proposta" dataDxfId="177"/>
    <tableColumn id="8" name="VL Repasse Proposta" dataDxfId="176"/>
  </tableColumns>
  <tableStyleInfo name="TableStyleLight1"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6"/>
  <sheetViews>
    <sheetView view="pageBreakPreview" zoomScale="60" zoomScaleNormal="100" workbookViewId="0">
      <selection sqref="A1:H1"/>
    </sheetView>
  </sheetViews>
  <sheetFormatPr defaultRowHeight="15" x14ac:dyDescent="0.25"/>
  <cols>
    <col min="1" max="1" width="5" style="3" customWidth="1"/>
    <col min="2" max="2" width="17.85546875" style="3" customWidth="1"/>
    <col min="3" max="3" width="53.140625" style="3" customWidth="1"/>
    <col min="4" max="4" width="12.28515625" style="3" customWidth="1"/>
    <col min="5" max="5" width="68.28515625" style="3" customWidth="1"/>
    <col min="6" max="6" width="23.42578125" style="3" customWidth="1"/>
    <col min="7" max="7" width="33.42578125" style="3" customWidth="1"/>
    <col min="8" max="8" width="20.140625" style="3" customWidth="1"/>
    <col min="9" max="16384" width="9.140625" style="3"/>
  </cols>
  <sheetData>
    <row r="1" spans="1:8" ht="28.5" x14ac:dyDescent="0.25">
      <c r="A1" s="10" t="s">
        <v>979</v>
      </c>
      <c r="B1" s="10"/>
      <c r="C1" s="10"/>
      <c r="D1" s="10"/>
      <c r="E1" s="10"/>
      <c r="F1" s="10"/>
      <c r="G1" s="10"/>
      <c r="H1" s="10"/>
    </row>
    <row r="4" spans="1:8" x14ac:dyDescent="0.25">
      <c r="A4" s="1" t="s">
        <v>2</v>
      </c>
      <c r="B4" s="2" t="s">
        <v>3</v>
      </c>
      <c r="C4" s="2" t="s">
        <v>4</v>
      </c>
      <c r="D4" s="2" t="s">
        <v>0</v>
      </c>
      <c r="E4" s="2" t="s">
        <v>1</v>
      </c>
      <c r="F4" s="2" t="s">
        <v>5</v>
      </c>
      <c r="G4" s="2" t="s">
        <v>6</v>
      </c>
      <c r="H4" s="2" t="s">
        <v>7</v>
      </c>
    </row>
    <row r="5" spans="1:8" ht="22.5" x14ac:dyDescent="0.25">
      <c r="A5" s="4" t="s">
        <v>42</v>
      </c>
      <c r="B5" s="5" t="s">
        <v>105</v>
      </c>
      <c r="C5" s="5" t="s">
        <v>106</v>
      </c>
      <c r="D5" s="5" t="s">
        <v>110</v>
      </c>
      <c r="E5" s="5" t="s">
        <v>111</v>
      </c>
      <c r="F5" s="5" t="s">
        <v>22</v>
      </c>
      <c r="G5" s="5" t="s">
        <v>10</v>
      </c>
      <c r="H5" s="6">
        <v>49900000</v>
      </c>
    </row>
    <row r="6" spans="1:8" ht="22.5" x14ac:dyDescent="0.25">
      <c r="A6" s="4" t="s">
        <v>42</v>
      </c>
      <c r="B6" s="5" t="s">
        <v>105</v>
      </c>
      <c r="C6" s="5" t="s">
        <v>106</v>
      </c>
      <c r="D6" s="5" t="s">
        <v>134</v>
      </c>
      <c r="E6" s="5" t="s">
        <v>135</v>
      </c>
      <c r="F6" s="5" t="s">
        <v>22</v>
      </c>
      <c r="G6" s="5" t="s">
        <v>10</v>
      </c>
      <c r="H6" s="6">
        <v>11976000</v>
      </c>
    </row>
    <row r="7" spans="1:8" ht="22.5" x14ac:dyDescent="0.25">
      <c r="A7" s="4" t="s">
        <v>42</v>
      </c>
      <c r="B7" s="5" t="s">
        <v>105</v>
      </c>
      <c r="C7" s="5" t="s">
        <v>106</v>
      </c>
      <c r="D7" s="5" t="s">
        <v>136</v>
      </c>
      <c r="E7" s="5" t="s">
        <v>137</v>
      </c>
      <c r="F7" s="5" t="s">
        <v>22</v>
      </c>
      <c r="G7" s="5" t="s">
        <v>10</v>
      </c>
      <c r="H7" s="6">
        <v>15169600</v>
      </c>
    </row>
    <row r="8" spans="1:8" x14ac:dyDescent="0.25">
      <c r="A8" s="4" t="s">
        <v>42</v>
      </c>
      <c r="B8" s="5" t="s">
        <v>105</v>
      </c>
      <c r="C8" s="5" t="s">
        <v>106</v>
      </c>
      <c r="D8" s="5" t="s">
        <v>686</v>
      </c>
      <c r="E8" s="5" t="s">
        <v>687</v>
      </c>
      <c r="F8" s="5" t="s">
        <v>410</v>
      </c>
      <c r="G8" s="5" t="s">
        <v>23</v>
      </c>
      <c r="H8" s="6">
        <v>23562000</v>
      </c>
    </row>
    <row r="9" spans="1:8" ht="22.5" x14ac:dyDescent="0.25">
      <c r="A9" s="4" t="s">
        <v>42</v>
      </c>
      <c r="B9" s="5" t="s">
        <v>105</v>
      </c>
      <c r="C9" s="5" t="s">
        <v>106</v>
      </c>
      <c r="D9" s="5" t="s">
        <v>688</v>
      </c>
      <c r="E9" s="5" t="s">
        <v>689</v>
      </c>
      <c r="F9" s="5" t="s">
        <v>410</v>
      </c>
      <c r="G9" s="5" t="s">
        <v>23</v>
      </c>
      <c r="H9" s="6">
        <v>23661000</v>
      </c>
    </row>
    <row r="10" spans="1:8" ht="22.5" x14ac:dyDescent="0.25">
      <c r="A10" s="4" t="s">
        <v>42</v>
      </c>
      <c r="B10" s="5" t="s">
        <v>105</v>
      </c>
      <c r="C10" s="5" t="s">
        <v>106</v>
      </c>
      <c r="D10" s="5" t="s">
        <v>189</v>
      </c>
      <c r="E10" s="5" t="s">
        <v>190</v>
      </c>
      <c r="F10" s="5" t="s">
        <v>22</v>
      </c>
      <c r="G10" s="5" t="s">
        <v>10</v>
      </c>
      <c r="H10" s="6">
        <v>28942000</v>
      </c>
    </row>
    <row r="11" spans="1:8" ht="22.5" x14ac:dyDescent="0.25">
      <c r="A11" s="4" t="s">
        <v>42</v>
      </c>
      <c r="B11" s="5" t="s">
        <v>95</v>
      </c>
      <c r="C11" s="5" t="s">
        <v>369</v>
      </c>
      <c r="D11" s="5" t="s">
        <v>367</v>
      </c>
      <c r="E11" s="5" t="s">
        <v>368</v>
      </c>
      <c r="F11" s="5" t="s">
        <v>22</v>
      </c>
      <c r="G11" s="5" t="s">
        <v>10</v>
      </c>
      <c r="H11" s="6">
        <v>10500000</v>
      </c>
    </row>
    <row r="12" spans="1:8" ht="22.5" x14ac:dyDescent="0.25">
      <c r="A12" s="4" t="s">
        <v>42</v>
      </c>
      <c r="B12" s="5" t="s">
        <v>525</v>
      </c>
      <c r="C12" s="5" t="s">
        <v>680</v>
      </c>
      <c r="D12" s="5" t="s">
        <v>705</v>
      </c>
      <c r="E12" s="5" t="s">
        <v>706</v>
      </c>
      <c r="F12" s="5" t="s">
        <v>410</v>
      </c>
      <c r="G12" s="5" t="s">
        <v>33</v>
      </c>
      <c r="H12" s="6">
        <v>18103520.27</v>
      </c>
    </row>
    <row r="13" spans="1:8" ht="22.5" x14ac:dyDescent="0.25">
      <c r="A13" s="4" t="s">
        <v>42</v>
      </c>
      <c r="B13" s="5" t="s">
        <v>525</v>
      </c>
      <c r="C13" s="5" t="s">
        <v>680</v>
      </c>
      <c r="D13" s="5" t="s">
        <v>707</v>
      </c>
      <c r="E13" s="5" t="s">
        <v>708</v>
      </c>
      <c r="F13" s="5" t="s">
        <v>410</v>
      </c>
      <c r="G13" s="5" t="s">
        <v>131</v>
      </c>
      <c r="H13" s="6">
        <v>14364864.859999999</v>
      </c>
    </row>
    <row r="14" spans="1:8" ht="22.5" x14ac:dyDescent="0.25">
      <c r="A14" s="4" t="s">
        <v>42</v>
      </c>
      <c r="B14" s="5" t="s">
        <v>173</v>
      </c>
      <c r="C14" s="5" t="s">
        <v>174</v>
      </c>
      <c r="D14" s="5" t="s">
        <v>690</v>
      </c>
      <c r="E14" s="5" t="s">
        <v>691</v>
      </c>
      <c r="F14" s="5" t="s">
        <v>410</v>
      </c>
      <c r="G14" s="5" t="s">
        <v>23</v>
      </c>
      <c r="H14" s="6">
        <v>14850000</v>
      </c>
    </row>
    <row r="15" spans="1:8" ht="22.5" x14ac:dyDescent="0.25">
      <c r="A15" s="4" t="s">
        <v>42</v>
      </c>
      <c r="B15" s="5" t="s">
        <v>173</v>
      </c>
      <c r="C15" s="5" t="s">
        <v>174</v>
      </c>
      <c r="D15" s="5" t="s">
        <v>695</v>
      </c>
      <c r="E15" s="5" t="s">
        <v>696</v>
      </c>
      <c r="F15" s="5" t="s">
        <v>410</v>
      </c>
      <c r="G15" s="5" t="s">
        <v>23</v>
      </c>
      <c r="H15" s="6">
        <v>15857941.59</v>
      </c>
    </row>
    <row r="16" spans="1:8" ht="33.75" x14ac:dyDescent="0.25">
      <c r="A16" s="4" t="s">
        <v>85</v>
      </c>
      <c r="B16" s="5" t="s">
        <v>274</v>
      </c>
      <c r="C16" s="5" t="s">
        <v>275</v>
      </c>
      <c r="D16" s="5" t="s">
        <v>621</v>
      </c>
      <c r="E16" s="5" t="s">
        <v>622</v>
      </c>
      <c r="F16" s="5" t="s">
        <v>130</v>
      </c>
      <c r="G16" s="5" t="s">
        <v>67</v>
      </c>
      <c r="H16" s="6">
        <v>11236000</v>
      </c>
    </row>
    <row r="17" spans="1:8" ht="22.5" x14ac:dyDescent="0.25">
      <c r="A17" s="4" t="s">
        <v>85</v>
      </c>
      <c r="B17" s="5" t="s">
        <v>291</v>
      </c>
      <c r="C17" s="5" t="s">
        <v>292</v>
      </c>
      <c r="D17" s="5" t="s">
        <v>676</v>
      </c>
      <c r="E17" s="5" t="s">
        <v>677</v>
      </c>
      <c r="F17" s="5" t="s">
        <v>65</v>
      </c>
      <c r="G17" s="5" t="s">
        <v>10</v>
      </c>
      <c r="H17" s="6">
        <v>13130982.26</v>
      </c>
    </row>
    <row r="18" spans="1:8" ht="22.5" x14ac:dyDescent="0.25">
      <c r="A18" s="4" t="s">
        <v>85</v>
      </c>
      <c r="B18" s="5" t="s">
        <v>109</v>
      </c>
      <c r="C18" s="5" t="s">
        <v>425</v>
      </c>
      <c r="D18" s="5" t="s">
        <v>429</v>
      </c>
      <c r="E18" s="5" t="s">
        <v>430</v>
      </c>
      <c r="F18" s="5" t="s">
        <v>22</v>
      </c>
      <c r="G18" s="5" t="s">
        <v>10</v>
      </c>
      <c r="H18" s="6">
        <v>12620602.039999999</v>
      </c>
    </row>
    <row r="19" spans="1:8" ht="22.5" x14ac:dyDescent="0.25">
      <c r="A19" s="4" t="s">
        <v>85</v>
      </c>
      <c r="B19" s="5" t="s">
        <v>109</v>
      </c>
      <c r="C19" s="5" t="s">
        <v>425</v>
      </c>
      <c r="D19" s="5" t="s">
        <v>457</v>
      </c>
      <c r="E19" s="5" t="s">
        <v>458</v>
      </c>
      <c r="F19" s="5" t="s">
        <v>22</v>
      </c>
      <c r="G19" s="5" t="s">
        <v>10</v>
      </c>
      <c r="H19" s="6">
        <v>19228352.640000001</v>
      </c>
    </row>
    <row r="20" spans="1:8" ht="22.5" x14ac:dyDescent="0.25">
      <c r="A20" s="4" t="s">
        <v>85</v>
      </c>
      <c r="B20" s="5" t="s">
        <v>109</v>
      </c>
      <c r="C20" s="5" t="s">
        <v>425</v>
      </c>
      <c r="D20" s="5" t="s">
        <v>459</v>
      </c>
      <c r="E20" s="5" t="s">
        <v>460</v>
      </c>
      <c r="F20" s="5" t="s">
        <v>22</v>
      </c>
      <c r="G20" s="5" t="s">
        <v>10</v>
      </c>
      <c r="H20" s="6">
        <v>39363072</v>
      </c>
    </row>
    <row r="21" spans="1:8" ht="22.5" x14ac:dyDescent="0.25">
      <c r="A21" s="4" t="s">
        <v>85</v>
      </c>
      <c r="B21" s="5" t="s">
        <v>109</v>
      </c>
      <c r="C21" s="5" t="s">
        <v>425</v>
      </c>
      <c r="D21" s="5" t="s">
        <v>461</v>
      </c>
      <c r="E21" s="5" t="s">
        <v>462</v>
      </c>
      <c r="F21" s="5" t="s">
        <v>22</v>
      </c>
      <c r="G21" s="5" t="s">
        <v>10</v>
      </c>
      <c r="H21" s="6">
        <v>13234111.689999999</v>
      </c>
    </row>
    <row r="22" spans="1:8" ht="22.5" x14ac:dyDescent="0.25">
      <c r="A22" s="4" t="s">
        <v>85</v>
      </c>
      <c r="B22" s="5" t="s">
        <v>109</v>
      </c>
      <c r="C22" s="5" t="s">
        <v>425</v>
      </c>
      <c r="D22" s="5" t="s">
        <v>473</v>
      </c>
      <c r="E22" s="5" t="s">
        <v>474</v>
      </c>
      <c r="F22" s="5" t="s">
        <v>22</v>
      </c>
      <c r="G22" s="5" t="s">
        <v>10</v>
      </c>
      <c r="H22" s="6">
        <v>14229600</v>
      </c>
    </row>
    <row r="23" spans="1:8" ht="22.5" x14ac:dyDescent="0.25">
      <c r="A23" s="4" t="s">
        <v>85</v>
      </c>
      <c r="B23" s="5" t="s">
        <v>109</v>
      </c>
      <c r="C23" s="5" t="s">
        <v>425</v>
      </c>
      <c r="D23" s="5" t="s">
        <v>604</v>
      </c>
      <c r="E23" s="5" t="s">
        <v>605</v>
      </c>
      <c r="F23" s="5" t="s">
        <v>22</v>
      </c>
      <c r="G23" s="5" t="s">
        <v>10</v>
      </c>
      <c r="H23" s="6">
        <v>35574000</v>
      </c>
    </row>
    <row r="24" spans="1:8" ht="22.5" x14ac:dyDescent="0.25">
      <c r="A24" s="4" t="s">
        <v>85</v>
      </c>
      <c r="B24" s="5" t="s">
        <v>109</v>
      </c>
      <c r="C24" s="5" t="s">
        <v>425</v>
      </c>
      <c r="D24" s="5" t="s">
        <v>606</v>
      </c>
      <c r="E24" s="5" t="s">
        <v>607</v>
      </c>
      <c r="F24" s="5" t="s">
        <v>22</v>
      </c>
      <c r="G24" s="5" t="s">
        <v>10</v>
      </c>
      <c r="H24" s="6">
        <v>15242540.550000001</v>
      </c>
    </row>
    <row r="25" spans="1:8" ht="22.5" x14ac:dyDescent="0.25">
      <c r="A25" s="4" t="s">
        <v>85</v>
      </c>
      <c r="B25" s="5" t="s">
        <v>385</v>
      </c>
      <c r="C25" s="5" t="s">
        <v>386</v>
      </c>
      <c r="D25" s="5" t="s">
        <v>383</v>
      </c>
      <c r="E25" s="5" t="s">
        <v>384</v>
      </c>
      <c r="F25" s="5" t="s">
        <v>22</v>
      </c>
      <c r="G25" s="5" t="s">
        <v>10</v>
      </c>
      <c r="H25" s="6">
        <v>11000000</v>
      </c>
    </row>
    <row r="26" spans="1:8" ht="22.5" x14ac:dyDescent="0.25">
      <c r="A26" s="4" t="s">
        <v>85</v>
      </c>
      <c r="B26" s="5" t="s">
        <v>86</v>
      </c>
      <c r="C26" s="5" t="s">
        <v>87</v>
      </c>
      <c r="D26" s="5" t="s">
        <v>389</v>
      </c>
      <c r="E26" s="5" t="s">
        <v>390</v>
      </c>
      <c r="F26" s="5" t="s">
        <v>22</v>
      </c>
      <c r="G26" s="5" t="s">
        <v>10</v>
      </c>
      <c r="H26" s="6">
        <v>15000000</v>
      </c>
    </row>
    <row r="27" spans="1:8" ht="22.5" x14ac:dyDescent="0.25">
      <c r="A27" s="4" t="s">
        <v>85</v>
      </c>
      <c r="B27" s="5" t="s">
        <v>86</v>
      </c>
      <c r="C27" s="5" t="s">
        <v>87</v>
      </c>
      <c r="D27" s="5" t="s">
        <v>626</v>
      </c>
      <c r="E27" s="5" t="s">
        <v>627</v>
      </c>
      <c r="F27" s="5" t="s">
        <v>410</v>
      </c>
      <c r="G27" s="5" t="s">
        <v>43</v>
      </c>
      <c r="H27" s="6">
        <v>14625000</v>
      </c>
    </row>
    <row r="28" spans="1:8" ht="22.5" x14ac:dyDescent="0.25">
      <c r="A28" s="4" t="s">
        <v>85</v>
      </c>
      <c r="B28" s="5" t="s">
        <v>395</v>
      </c>
      <c r="C28" s="5" t="s">
        <v>396</v>
      </c>
      <c r="D28" s="5" t="s">
        <v>397</v>
      </c>
      <c r="E28" s="5" t="s">
        <v>398</v>
      </c>
      <c r="F28" s="5" t="s">
        <v>22</v>
      </c>
      <c r="G28" s="5" t="s">
        <v>10</v>
      </c>
      <c r="H28" s="6">
        <v>14000000</v>
      </c>
    </row>
    <row r="29" spans="1:8" ht="33.75" x14ac:dyDescent="0.25">
      <c r="A29" s="4" t="s">
        <v>85</v>
      </c>
      <c r="B29" s="5" t="s">
        <v>395</v>
      </c>
      <c r="C29" s="5" t="s">
        <v>396</v>
      </c>
      <c r="D29" s="5" t="s">
        <v>618</v>
      </c>
      <c r="E29" s="5" t="s">
        <v>619</v>
      </c>
      <c r="F29" s="5" t="s">
        <v>130</v>
      </c>
      <c r="G29" s="5" t="s">
        <v>10</v>
      </c>
      <c r="H29" s="6">
        <v>10835866.9</v>
      </c>
    </row>
    <row r="30" spans="1:8" ht="22.5" x14ac:dyDescent="0.25">
      <c r="A30" s="4" t="s">
        <v>45</v>
      </c>
      <c r="B30" s="5" t="s">
        <v>57</v>
      </c>
      <c r="C30" s="5" t="s">
        <v>58</v>
      </c>
      <c r="D30" s="5" t="s">
        <v>563</v>
      </c>
      <c r="E30" s="5" t="s">
        <v>564</v>
      </c>
      <c r="F30" s="5" t="s">
        <v>22</v>
      </c>
      <c r="G30" s="5" t="s">
        <v>10</v>
      </c>
      <c r="H30" s="6">
        <v>12000000</v>
      </c>
    </row>
    <row r="31" spans="1:8" ht="22.5" x14ac:dyDescent="0.25">
      <c r="A31" s="4" t="s">
        <v>45</v>
      </c>
      <c r="B31" s="5" t="s">
        <v>57</v>
      </c>
      <c r="C31" s="5" t="s">
        <v>58</v>
      </c>
      <c r="D31" s="5" t="s">
        <v>354</v>
      </c>
      <c r="E31" s="5" t="s">
        <v>355</v>
      </c>
      <c r="F31" s="5" t="s">
        <v>22</v>
      </c>
      <c r="G31" s="5" t="s">
        <v>26</v>
      </c>
      <c r="H31" s="6">
        <v>14364864.859999999</v>
      </c>
    </row>
    <row r="32" spans="1:8" ht="22.5" x14ac:dyDescent="0.25">
      <c r="A32" s="4" t="s">
        <v>14</v>
      </c>
      <c r="B32" s="5" t="s">
        <v>120</v>
      </c>
      <c r="C32" s="5" t="s">
        <v>121</v>
      </c>
      <c r="D32" s="5" t="s">
        <v>363</v>
      </c>
      <c r="E32" s="5" t="s">
        <v>364</v>
      </c>
      <c r="F32" s="5" t="s">
        <v>22</v>
      </c>
      <c r="G32" s="5" t="s">
        <v>10</v>
      </c>
      <c r="H32" s="6">
        <v>28500000</v>
      </c>
    </row>
    <row r="33" spans="1:8" ht="22.5" x14ac:dyDescent="0.25">
      <c r="A33" s="4" t="s">
        <v>14</v>
      </c>
      <c r="B33" s="5" t="s">
        <v>120</v>
      </c>
      <c r="C33" s="5" t="s">
        <v>121</v>
      </c>
      <c r="D33" s="5" t="s">
        <v>195</v>
      </c>
      <c r="E33" s="5" t="s">
        <v>196</v>
      </c>
      <c r="F33" s="5" t="s">
        <v>22</v>
      </c>
      <c r="G33" s="5" t="s">
        <v>10</v>
      </c>
      <c r="H33" s="6">
        <v>27000000</v>
      </c>
    </row>
    <row r="34" spans="1:8" ht="22.5" x14ac:dyDescent="0.25">
      <c r="A34" s="4" t="s">
        <v>14</v>
      </c>
      <c r="B34" s="5" t="s">
        <v>803</v>
      </c>
      <c r="C34" s="5" t="s">
        <v>804</v>
      </c>
      <c r="D34" s="5" t="s">
        <v>930</v>
      </c>
      <c r="E34" s="5" t="s">
        <v>931</v>
      </c>
      <c r="F34" s="5" t="s">
        <v>623</v>
      </c>
      <c r="G34" s="5" t="s">
        <v>26</v>
      </c>
      <c r="H34" s="6">
        <v>20000000</v>
      </c>
    </row>
    <row r="35" spans="1:8" ht="22.5" x14ac:dyDescent="0.25">
      <c r="A35" s="4" t="s">
        <v>14</v>
      </c>
      <c r="B35" s="5" t="s">
        <v>465</v>
      </c>
      <c r="C35" s="5" t="s">
        <v>466</v>
      </c>
      <c r="D35" s="5" t="s">
        <v>463</v>
      </c>
      <c r="E35" s="5" t="s">
        <v>464</v>
      </c>
      <c r="F35" s="5" t="s">
        <v>22</v>
      </c>
      <c r="G35" s="5" t="s">
        <v>10</v>
      </c>
      <c r="H35" s="6">
        <v>14700000</v>
      </c>
    </row>
    <row r="36" spans="1:8" ht="33.75" x14ac:dyDescent="0.25">
      <c r="A36" s="4" t="s">
        <v>14</v>
      </c>
      <c r="B36" s="5" t="s">
        <v>272</v>
      </c>
      <c r="C36" s="5" t="s">
        <v>305</v>
      </c>
      <c r="D36" s="5" t="s">
        <v>886</v>
      </c>
      <c r="E36" s="5" t="s">
        <v>887</v>
      </c>
      <c r="F36" s="5" t="s">
        <v>812</v>
      </c>
      <c r="G36" s="5" t="s">
        <v>10</v>
      </c>
      <c r="H36" s="6">
        <v>14985000</v>
      </c>
    </row>
    <row r="37" spans="1:8" ht="33.75" x14ac:dyDescent="0.25">
      <c r="A37" s="4" t="s">
        <v>14</v>
      </c>
      <c r="B37" s="5" t="s">
        <v>272</v>
      </c>
      <c r="C37" s="5" t="s">
        <v>273</v>
      </c>
      <c r="D37" s="5" t="s">
        <v>819</v>
      </c>
      <c r="E37" s="5" t="s">
        <v>820</v>
      </c>
      <c r="F37" s="5" t="s">
        <v>812</v>
      </c>
      <c r="G37" s="5" t="s">
        <v>10</v>
      </c>
      <c r="H37" s="6">
        <v>11591569.699999999</v>
      </c>
    </row>
    <row r="38" spans="1:8" ht="33.75" x14ac:dyDescent="0.25">
      <c r="A38" s="4" t="s">
        <v>14</v>
      </c>
      <c r="B38" s="5" t="s">
        <v>272</v>
      </c>
      <c r="C38" s="5" t="s">
        <v>273</v>
      </c>
      <c r="D38" s="5" t="s">
        <v>821</v>
      </c>
      <c r="E38" s="5" t="s">
        <v>822</v>
      </c>
      <c r="F38" s="5" t="s">
        <v>812</v>
      </c>
      <c r="G38" s="5" t="s">
        <v>10</v>
      </c>
      <c r="H38" s="6">
        <v>11391559.699999999</v>
      </c>
    </row>
    <row r="39" spans="1:8" ht="33.75" x14ac:dyDescent="0.25">
      <c r="A39" s="4" t="s">
        <v>14</v>
      </c>
      <c r="B39" s="5" t="s">
        <v>272</v>
      </c>
      <c r="C39" s="5" t="s">
        <v>273</v>
      </c>
      <c r="D39" s="5" t="s">
        <v>823</v>
      </c>
      <c r="E39" s="5" t="s">
        <v>824</v>
      </c>
      <c r="F39" s="5" t="s">
        <v>812</v>
      </c>
      <c r="G39" s="5" t="s">
        <v>10</v>
      </c>
      <c r="H39" s="6">
        <v>11391559.699999999</v>
      </c>
    </row>
    <row r="40" spans="1:8" ht="33.75" x14ac:dyDescent="0.25">
      <c r="A40" s="4" t="s">
        <v>14</v>
      </c>
      <c r="B40" s="5" t="s">
        <v>272</v>
      </c>
      <c r="C40" s="5" t="s">
        <v>273</v>
      </c>
      <c r="D40" s="5" t="s">
        <v>825</v>
      </c>
      <c r="E40" s="5" t="s">
        <v>826</v>
      </c>
      <c r="F40" s="5" t="s">
        <v>812</v>
      </c>
      <c r="G40" s="5" t="s">
        <v>10</v>
      </c>
      <c r="H40" s="6">
        <v>14420170.4</v>
      </c>
    </row>
    <row r="41" spans="1:8" ht="33.75" x14ac:dyDescent="0.25">
      <c r="A41" s="4" t="s">
        <v>14</v>
      </c>
      <c r="B41" s="5" t="s">
        <v>272</v>
      </c>
      <c r="C41" s="5" t="s">
        <v>273</v>
      </c>
      <c r="D41" s="5" t="s">
        <v>827</v>
      </c>
      <c r="E41" s="5" t="s">
        <v>828</v>
      </c>
      <c r="F41" s="5" t="s">
        <v>812</v>
      </c>
      <c r="G41" s="5" t="s">
        <v>10</v>
      </c>
      <c r="H41" s="6">
        <v>12990639.699999999</v>
      </c>
    </row>
    <row r="42" spans="1:8" ht="22.5" x14ac:dyDescent="0.25">
      <c r="A42" s="4" t="s">
        <v>14</v>
      </c>
      <c r="B42" s="5" t="s">
        <v>441</v>
      </c>
      <c r="C42" s="5" t="s">
        <v>442</v>
      </c>
      <c r="D42" s="5" t="s">
        <v>439</v>
      </c>
      <c r="E42" s="5" t="s">
        <v>440</v>
      </c>
      <c r="F42" s="5" t="s">
        <v>22</v>
      </c>
      <c r="G42" s="5" t="s">
        <v>10</v>
      </c>
      <c r="H42" s="6">
        <v>10280529.57</v>
      </c>
    </row>
    <row r="43" spans="1:8" ht="22.5" x14ac:dyDescent="0.25">
      <c r="A43" s="4" t="s">
        <v>14</v>
      </c>
      <c r="B43" s="5" t="s">
        <v>40</v>
      </c>
      <c r="C43" s="5" t="s">
        <v>41</v>
      </c>
      <c r="D43" s="5" t="s">
        <v>947</v>
      </c>
      <c r="E43" s="5" t="s">
        <v>948</v>
      </c>
      <c r="F43" s="5" t="s">
        <v>66</v>
      </c>
      <c r="G43" s="5" t="s">
        <v>26</v>
      </c>
      <c r="H43" s="6">
        <v>12000000</v>
      </c>
    </row>
    <row r="44" spans="1:8" ht="22.5" x14ac:dyDescent="0.25">
      <c r="A44" s="4" t="s">
        <v>14</v>
      </c>
      <c r="B44" s="5" t="s">
        <v>242</v>
      </c>
      <c r="C44" s="5" t="s">
        <v>798</v>
      </c>
      <c r="D44" s="5" t="s">
        <v>796</v>
      </c>
      <c r="E44" s="5" t="s">
        <v>797</v>
      </c>
      <c r="F44" s="5" t="s">
        <v>65</v>
      </c>
      <c r="G44" s="5" t="s">
        <v>10</v>
      </c>
      <c r="H44" s="6">
        <v>17515217.199999999</v>
      </c>
    </row>
    <row r="45" spans="1:8" ht="22.5" x14ac:dyDescent="0.25">
      <c r="A45" s="4" t="s">
        <v>14</v>
      </c>
      <c r="B45" s="5" t="s">
        <v>242</v>
      </c>
      <c r="C45" s="5" t="s">
        <v>798</v>
      </c>
      <c r="D45" s="5" t="s">
        <v>957</v>
      </c>
      <c r="E45" s="5" t="s">
        <v>958</v>
      </c>
      <c r="F45" s="5" t="s">
        <v>65</v>
      </c>
      <c r="G45" s="5" t="s">
        <v>67</v>
      </c>
      <c r="H45" s="6">
        <v>55851421.409999996</v>
      </c>
    </row>
    <row r="46" spans="1:8" ht="22.5" x14ac:dyDescent="0.25">
      <c r="A46" s="4" t="s">
        <v>14</v>
      </c>
      <c r="B46" s="5" t="s">
        <v>242</v>
      </c>
      <c r="C46" s="5" t="s">
        <v>243</v>
      </c>
      <c r="D46" s="5" t="s">
        <v>248</v>
      </c>
      <c r="E46" s="5" t="s">
        <v>249</v>
      </c>
      <c r="F46" s="5" t="s">
        <v>22</v>
      </c>
      <c r="G46" s="5" t="s">
        <v>10</v>
      </c>
      <c r="H46" s="6">
        <v>14985000</v>
      </c>
    </row>
    <row r="47" spans="1:8" ht="22.5" x14ac:dyDescent="0.25">
      <c r="A47" s="4" t="s">
        <v>14</v>
      </c>
      <c r="B47" s="5" t="s">
        <v>242</v>
      </c>
      <c r="C47" s="5" t="s">
        <v>243</v>
      </c>
      <c r="D47" s="5" t="s">
        <v>250</v>
      </c>
      <c r="E47" s="5" t="s">
        <v>251</v>
      </c>
      <c r="F47" s="5" t="s">
        <v>22</v>
      </c>
      <c r="G47" s="5" t="s">
        <v>10</v>
      </c>
      <c r="H47" s="6">
        <v>14985000</v>
      </c>
    </row>
    <row r="48" spans="1:8" ht="22.5" x14ac:dyDescent="0.25">
      <c r="A48" s="4" t="s">
        <v>14</v>
      </c>
      <c r="B48" s="5" t="s">
        <v>242</v>
      </c>
      <c r="C48" s="5" t="s">
        <v>243</v>
      </c>
      <c r="D48" s="5" t="s">
        <v>252</v>
      </c>
      <c r="E48" s="5" t="s">
        <v>251</v>
      </c>
      <c r="F48" s="5" t="s">
        <v>22</v>
      </c>
      <c r="G48" s="5" t="s">
        <v>10</v>
      </c>
      <c r="H48" s="6">
        <v>14985000</v>
      </c>
    </row>
    <row r="49" spans="1:8" ht="22.5" x14ac:dyDescent="0.25">
      <c r="A49" s="4" t="s">
        <v>14</v>
      </c>
      <c r="B49" s="5" t="s">
        <v>242</v>
      </c>
      <c r="C49" s="5" t="s">
        <v>243</v>
      </c>
      <c r="D49" s="5" t="s">
        <v>253</v>
      </c>
      <c r="E49" s="5" t="s">
        <v>254</v>
      </c>
      <c r="F49" s="5" t="s">
        <v>22</v>
      </c>
      <c r="G49" s="5" t="s">
        <v>10</v>
      </c>
      <c r="H49" s="6">
        <v>11988000</v>
      </c>
    </row>
    <row r="50" spans="1:8" ht="22.5" x14ac:dyDescent="0.25">
      <c r="A50" s="4" t="s">
        <v>14</v>
      </c>
      <c r="B50" s="5" t="s">
        <v>242</v>
      </c>
      <c r="C50" s="5" t="s">
        <v>243</v>
      </c>
      <c r="D50" s="5" t="s">
        <v>255</v>
      </c>
      <c r="E50" s="5" t="s">
        <v>256</v>
      </c>
      <c r="F50" s="5" t="s">
        <v>22</v>
      </c>
      <c r="G50" s="5" t="s">
        <v>10</v>
      </c>
      <c r="H50" s="6">
        <v>14985000</v>
      </c>
    </row>
    <row r="51" spans="1:8" ht="33.75" x14ac:dyDescent="0.25">
      <c r="A51" s="4" t="s">
        <v>14</v>
      </c>
      <c r="B51" s="5" t="s">
        <v>242</v>
      </c>
      <c r="C51" s="5" t="s">
        <v>784</v>
      </c>
      <c r="D51" s="5" t="s">
        <v>782</v>
      </c>
      <c r="E51" s="5" t="s">
        <v>783</v>
      </c>
      <c r="F51" s="5" t="s">
        <v>130</v>
      </c>
      <c r="G51" s="5" t="s">
        <v>33</v>
      </c>
      <c r="H51" s="6">
        <v>15000000</v>
      </c>
    </row>
    <row r="52" spans="1:8" ht="22.5" x14ac:dyDescent="0.25">
      <c r="A52" s="4" t="s">
        <v>14</v>
      </c>
      <c r="B52" s="5" t="s">
        <v>180</v>
      </c>
      <c r="C52" s="5" t="s">
        <v>181</v>
      </c>
      <c r="D52" s="5" t="s">
        <v>556</v>
      </c>
      <c r="E52" s="5" t="s">
        <v>409</v>
      </c>
      <c r="F52" s="5" t="s">
        <v>22</v>
      </c>
      <c r="G52" s="5" t="s">
        <v>10</v>
      </c>
      <c r="H52" s="6">
        <v>12985000</v>
      </c>
    </row>
    <row r="53" spans="1:8" ht="22.5" x14ac:dyDescent="0.25">
      <c r="A53" s="4" t="s">
        <v>30</v>
      </c>
      <c r="B53" s="5" t="s">
        <v>122</v>
      </c>
      <c r="C53" s="5" t="s">
        <v>123</v>
      </c>
      <c r="D53" s="5" t="s">
        <v>584</v>
      </c>
      <c r="E53" s="5" t="s">
        <v>583</v>
      </c>
      <c r="F53" s="5" t="s">
        <v>22</v>
      </c>
      <c r="G53" s="5" t="s">
        <v>10</v>
      </c>
      <c r="H53" s="6">
        <v>20000000</v>
      </c>
    </row>
    <row r="54" spans="1:8" ht="45" x14ac:dyDescent="0.25">
      <c r="A54" s="4" t="s">
        <v>30</v>
      </c>
      <c r="B54" s="5" t="s">
        <v>317</v>
      </c>
      <c r="C54" s="5" t="s">
        <v>318</v>
      </c>
      <c r="D54" s="5" t="s">
        <v>569</v>
      </c>
      <c r="E54" s="5" t="s">
        <v>570</v>
      </c>
      <c r="F54" s="5" t="s">
        <v>22</v>
      </c>
      <c r="G54" s="5" t="s">
        <v>10</v>
      </c>
      <c r="H54" s="6">
        <v>25082237</v>
      </c>
    </row>
    <row r="55" spans="1:8" ht="22.5" x14ac:dyDescent="0.25">
      <c r="A55" s="4" t="s">
        <v>30</v>
      </c>
      <c r="B55" s="5" t="s">
        <v>317</v>
      </c>
      <c r="C55" s="5" t="s">
        <v>318</v>
      </c>
      <c r="D55" s="5" t="s">
        <v>574</v>
      </c>
      <c r="E55" s="5" t="s">
        <v>575</v>
      </c>
      <c r="F55" s="5" t="s">
        <v>22</v>
      </c>
      <c r="G55" s="5" t="s">
        <v>10</v>
      </c>
      <c r="H55" s="6">
        <v>10238445</v>
      </c>
    </row>
    <row r="56" spans="1:8" ht="22.5" x14ac:dyDescent="0.25">
      <c r="A56" s="4" t="s">
        <v>30</v>
      </c>
      <c r="B56" s="5" t="s">
        <v>132</v>
      </c>
      <c r="C56" s="5" t="s">
        <v>133</v>
      </c>
      <c r="D56" s="5" t="s">
        <v>550</v>
      </c>
      <c r="E56" s="5" t="s">
        <v>551</v>
      </c>
      <c r="F56" s="5" t="s">
        <v>22</v>
      </c>
      <c r="G56" s="5" t="s">
        <v>10</v>
      </c>
      <c r="H56" s="6">
        <v>11987500</v>
      </c>
    </row>
    <row r="57" spans="1:8" ht="22.5" x14ac:dyDescent="0.25">
      <c r="A57" s="4" t="s">
        <v>30</v>
      </c>
      <c r="B57" s="5" t="s">
        <v>31</v>
      </c>
      <c r="C57" s="5" t="s">
        <v>32</v>
      </c>
      <c r="D57" s="5" t="s">
        <v>500</v>
      </c>
      <c r="E57" s="5" t="s">
        <v>501</v>
      </c>
      <c r="F57" s="5" t="s">
        <v>22</v>
      </c>
      <c r="G57" s="5" t="s">
        <v>10</v>
      </c>
      <c r="H57" s="6">
        <v>36000000</v>
      </c>
    </row>
    <row r="58" spans="1:8" ht="22.5" x14ac:dyDescent="0.25">
      <c r="A58" s="4" t="s">
        <v>30</v>
      </c>
      <c r="B58" s="5" t="s">
        <v>31</v>
      </c>
      <c r="C58" s="5" t="s">
        <v>32</v>
      </c>
      <c r="D58" s="5" t="s">
        <v>506</v>
      </c>
      <c r="E58" s="5" t="s">
        <v>507</v>
      </c>
      <c r="F58" s="5" t="s">
        <v>22</v>
      </c>
      <c r="G58" s="5" t="s">
        <v>10</v>
      </c>
      <c r="H58" s="6">
        <v>14000000</v>
      </c>
    </row>
    <row r="59" spans="1:8" ht="22.5" x14ac:dyDescent="0.25">
      <c r="A59" s="4" t="s">
        <v>30</v>
      </c>
      <c r="B59" s="5" t="s">
        <v>31</v>
      </c>
      <c r="C59" s="5" t="s">
        <v>32</v>
      </c>
      <c r="D59" s="5" t="s">
        <v>508</v>
      </c>
      <c r="E59" s="5" t="s">
        <v>509</v>
      </c>
      <c r="F59" s="5" t="s">
        <v>22</v>
      </c>
      <c r="G59" s="5" t="s">
        <v>10</v>
      </c>
      <c r="H59" s="6">
        <v>12000000</v>
      </c>
    </row>
    <row r="60" spans="1:8" ht="22.5" x14ac:dyDescent="0.25">
      <c r="A60" s="4" t="s">
        <v>30</v>
      </c>
      <c r="B60" s="5" t="s">
        <v>31</v>
      </c>
      <c r="C60" s="5" t="s">
        <v>32</v>
      </c>
      <c r="D60" s="5" t="s">
        <v>512</v>
      </c>
      <c r="E60" s="5" t="s">
        <v>513</v>
      </c>
      <c r="F60" s="5" t="s">
        <v>22</v>
      </c>
      <c r="G60" s="5" t="s">
        <v>10</v>
      </c>
      <c r="H60" s="6">
        <v>15500000</v>
      </c>
    </row>
    <row r="61" spans="1:8" ht="22.5" x14ac:dyDescent="0.25">
      <c r="A61" s="4" t="s">
        <v>30</v>
      </c>
      <c r="B61" s="5" t="s">
        <v>31</v>
      </c>
      <c r="C61" s="5" t="s">
        <v>32</v>
      </c>
      <c r="D61" s="5" t="s">
        <v>514</v>
      </c>
      <c r="E61" s="5" t="s">
        <v>515</v>
      </c>
      <c r="F61" s="5" t="s">
        <v>22</v>
      </c>
      <c r="G61" s="5" t="s">
        <v>10</v>
      </c>
      <c r="H61" s="6">
        <v>10500000</v>
      </c>
    </row>
    <row r="62" spans="1:8" ht="22.5" x14ac:dyDescent="0.25">
      <c r="A62" s="4" t="s">
        <v>30</v>
      </c>
      <c r="B62" s="5" t="s">
        <v>31</v>
      </c>
      <c r="C62" s="5" t="s">
        <v>32</v>
      </c>
      <c r="D62" s="5" t="s">
        <v>516</v>
      </c>
      <c r="E62" s="5" t="s">
        <v>517</v>
      </c>
      <c r="F62" s="5" t="s">
        <v>22</v>
      </c>
      <c r="G62" s="5" t="s">
        <v>10</v>
      </c>
      <c r="H62" s="6">
        <v>25000000</v>
      </c>
    </row>
    <row r="63" spans="1:8" ht="22.5" x14ac:dyDescent="0.25">
      <c r="A63" s="4" t="s">
        <v>30</v>
      </c>
      <c r="B63" s="5" t="s">
        <v>31</v>
      </c>
      <c r="C63" s="5" t="s">
        <v>32</v>
      </c>
      <c r="D63" s="5" t="s">
        <v>518</v>
      </c>
      <c r="E63" s="5" t="s">
        <v>519</v>
      </c>
      <c r="F63" s="5" t="s">
        <v>22</v>
      </c>
      <c r="G63" s="5" t="s">
        <v>10</v>
      </c>
      <c r="H63" s="6">
        <v>10500000</v>
      </c>
    </row>
    <row r="64" spans="1:8" ht="22.5" x14ac:dyDescent="0.25">
      <c r="A64" s="4" t="s">
        <v>30</v>
      </c>
      <c r="B64" s="5" t="s">
        <v>31</v>
      </c>
      <c r="C64" s="5" t="s">
        <v>32</v>
      </c>
      <c r="D64" s="5" t="s">
        <v>542</v>
      </c>
      <c r="E64" s="5" t="s">
        <v>543</v>
      </c>
      <c r="F64" s="5" t="s">
        <v>22</v>
      </c>
      <c r="G64" s="5" t="s">
        <v>10</v>
      </c>
      <c r="H64" s="6">
        <v>25000000</v>
      </c>
    </row>
    <row r="65" spans="1:8" ht="22.5" x14ac:dyDescent="0.25">
      <c r="A65" s="4" t="s">
        <v>30</v>
      </c>
      <c r="B65" s="5" t="s">
        <v>31</v>
      </c>
      <c r="C65" s="5" t="s">
        <v>32</v>
      </c>
      <c r="D65" s="5" t="s">
        <v>544</v>
      </c>
      <c r="E65" s="5" t="s">
        <v>545</v>
      </c>
      <c r="F65" s="5" t="s">
        <v>22</v>
      </c>
      <c r="G65" s="5" t="s">
        <v>10</v>
      </c>
      <c r="H65" s="6">
        <v>15000000</v>
      </c>
    </row>
    <row r="66" spans="1:8" ht="22.5" x14ac:dyDescent="0.25">
      <c r="A66" s="4" t="s">
        <v>30</v>
      </c>
      <c r="B66" s="5" t="s">
        <v>31</v>
      </c>
      <c r="C66" s="5" t="s">
        <v>32</v>
      </c>
      <c r="D66" s="5" t="s">
        <v>546</v>
      </c>
      <c r="E66" s="5" t="s">
        <v>547</v>
      </c>
      <c r="F66" s="5" t="s">
        <v>22</v>
      </c>
      <c r="G66" s="5" t="s">
        <v>10</v>
      </c>
      <c r="H66" s="6">
        <v>23000000</v>
      </c>
    </row>
    <row r="67" spans="1:8" ht="22.5" x14ac:dyDescent="0.25">
      <c r="A67" s="4" t="s">
        <v>30</v>
      </c>
      <c r="B67" s="5" t="s">
        <v>31</v>
      </c>
      <c r="C67" s="5" t="s">
        <v>32</v>
      </c>
      <c r="D67" s="5" t="s">
        <v>548</v>
      </c>
      <c r="E67" s="5" t="s">
        <v>549</v>
      </c>
      <c r="F67" s="5" t="s">
        <v>22</v>
      </c>
      <c r="G67" s="5" t="s">
        <v>10</v>
      </c>
      <c r="H67" s="6">
        <v>20000000</v>
      </c>
    </row>
    <row r="68" spans="1:8" ht="22.5" x14ac:dyDescent="0.25">
      <c r="A68" s="4" t="s">
        <v>30</v>
      </c>
      <c r="B68" s="5" t="s">
        <v>230</v>
      </c>
      <c r="C68" s="5" t="s">
        <v>231</v>
      </c>
      <c r="D68" s="5" t="s">
        <v>634</v>
      </c>
      <c r="E68" s="5" t="s">
        <v>635</v>
      </c>
      <c r="F68" s="5" t="s">
        <v>623</v>
      </c>
      <c r="G68" s="5" t="s">
        <v>23</v>
      </c>
      <c r="H68" s="6">
        <v>25000000</v>
      </c>
    </row>
    <row r="69" spans="1:8" ht="33.75" x14ac:dyDescent="0.25">
      <c r="A69" s="4" t="s">
        <v>30</v>
      </c>
      <c r="B69" s="5" t="s">
        <v>224</v>
      </c>
      <c r="C69" s="5" t="s">
        <v>648</v>
      </c>
      <c r="D69" s="5" t="s">
        <v>965</v>
      </c>
      <c r="E69" s="5" t="s">
        <v>966</v>
      </c>
      <c r="F69" s="5" t="s">
        <v>629</v>
      </c>
      <c r="G69" s="5" t="s">
        <v>43</v>
      </c>
      <c r="H69" s="6">
        <v>11459202.039999999</v>
      </c>
    </row>
    <row r="70" spans="1:8" ht="101.25" x14ac:dyDescent="0.25">
      <c r="A70" s="4" t="s">
        <v>30</v>
      </c>
      <c r="B70" s="5" t="s">
        <v>224</v>
      </c>
      <c r="C70" s="5" t="s">
        <v>718</v>
      </c>
      <c r="D70" s="5" t="s">
        <v>839</v>
      </c>
      <c r="E70" s="5" t="s">
        <v>840</v>
      </c>
      <c r="F70" s="5" t="s">
        <v>130</v>
      </c>
      <c r="G70" s="5" t="s">
        <v>43</v>
      </c>
      <c r="H70" s="6">
        <v>13448161.800000001</v>
      </c>
    </row>
    <row r="71" spans="1:8" ht="22.5" x14ac:dyDescent="0.25">
      <c r="A71" s="4" t="s">
        <v>30</v>
      </c>
      <c r="B71" s="5" t="s">
        <v>176</v>
      </c>
      <c r="C71" s="5" t="s">
        <v>177</v>
      </c>
      <c r="D71" s="5" t="s">
        <v>815</v>
      </c>
      <c r="E71" s="5" t="s">
        <v>816</v>
      </c>
      <c r="F71" s="5" t="s">
        <v>623</v>
      </c>
      <c r="G71" s="5" t="s">
        <v>23</v>
      </c>
      <c r="H71" s="6">
        <v>17485138.129999999</v>
      </c>
    </row>
    <row r="72" spans="1:8" ht="22.5" x14ac:dyDescent="0.25">
      <c r="A72" s="4" t="s">
        <v>30</v>
      </c>
      <c r="B72" s="5" t="s">
        <v>193</v>
      </c>
      <c r="C72" s="5" t="s">
        <v>194</v>
      </c>
      <c r="D72" s="5" t="s">
        <v>208</v>
      </c>
      <c r="E72" s="5" t="s">
        <v>209</v>
      </c>
      <c r="F72" s="5" t="s">
        <v>22</v>
      </c>
      <c r="G72" s="5" t="s">
        <v>10</v>
      </c>
      <c r="H72" s="6">
        <v>11998800</v>
      </c>
    </row>
    <row r="73" spans="1:8" ht="22.5" x14ac:dyDescent="0.25">
      <c r="A73" s="4" t="s">
        <v>30</v>
      </c>
      <c r="B73" s="5" t="s">
        <v>157</v>
      </c>
      <c r="C73" s="5" t="s">
        <v>158</v>
      </c>
      <c r="D73" s="5" t="s">
        <v>376</v>
      </c>
      <c r="E73" s="5" t="s">
        <v>377</v>
      </c>
      <c r="F73" s="5" t="s">
        <v>22</v>
      </c>
      <c r="G73" s="5" t="s">
        <v>10</v>
      </c>
      <c r="H73" s="6">
        <v>12000000</v>
      </c>
    </row>
    <row r="74" spans="1:8" ht="22.5" x14ac:dyDescent="0.25">
      <c r="A74" s="4" t="s">
        <v>30</v>
      </c>
      <c r="B74" s="5" t="s">
        <v>225</v>
      </c>
      <c r="C74" s="5" t="s">
        <v>226</v>
      </c>
      <c r="D74" s="5" t="s">
        <v>976</v>
      </c>
      <c r="E74" s="5" t="s">
        <v>977</v>
      </c>
      <c r="F74" s="5" t="s">
        <v>66</v>
      </c>
      <c r="G74" s="5" t="s">
        <v>43</v>
      </c>
      <c r="H74" s="6">
        <v>15000000</v>
      </c>
    </row>
    <row r="75" spans="1:8" ht="22.5" x14ac:dyDescent="0.25">
      <c r="A75" s="4" t="s">
        <v>30</v>
      </c>
      <c r="B75" s="5" t="s">
        <v>350</v>
      </c>
      <c r="C75" s="5" t="s">
        <v>351</v>
      </c>
      <c r="D75" s="5" t="s">
        <v>481</v>
      </c>
      <c r="E75" s="5" t="s">
        <v>482</v>
      </c>
      <c r="F75" s="5" t="s">
        <v>22</v>
      </c>
      <c r="G75" s="5" t="s">
        <v>10</v>
      </c>
      <c r="H75" s="6">
        <v>20000000</v>
      </c>
    </row>
    <row r="76" spans="1:8" ht="56.25" x14ac:dyDescent="0.25">
      <c r="A76" s="4" t="s">
        <v>30</v>
      </c>
      <c r="B76" s="5" t="s">
        <v>171</v>
      </c>
      <c r="C76" s="5" t="s">
        <v>172</v>
      </c>
      <c r="D76" s="5" t="s">
        <v>955</v>
      </c>
      <c r="E76" s="5" t="s">
        <v>956</v>
      </c>
      <c r="F76" s="5" t="s">
        <v>66</v>
      </c>
      <c r="G76" s="5" t="s">
        <v>39</v>
      </c>
      <c r="H76" s="6">
        <v>12000000</v>
      </c>
    </row>
    <row r="77" spans="1:8" ht="22.5" x14ac:dyDescent="0.25">
      <c r="A77" s="4" t="s">
        <v>30</v>
      </c>
      <c r="B77" s="5" t="s">
        <v>171</v>
      </c>
      <c r="C77" s="5" t="s">
        <v>172</v>
      </c>
      <c r="D77" s="5" t="s">
        <v>339</v>
      </c>
      <c r="E77" s="5" t="s">
        <v>340</v>
      </c>
      <c r="F77" s="5" t="s">
        <v>22</v>
      </c>
      <c r="G77" s="5" t="s">
        <v>10</v>
      </c>
      <c r="H77" s="6">
        <v>13020000</v>
      </c>
    </row>
    <row r="78" spans="1:8" ht="22.5" x14ac:dyDescent="0.25">
      <c r="A78" s="4" t="s">
        <v>30</v>
      </c>
      <c r="B78" s="5" t="s">
        <v>155</v>
      </c>
      <c r="C78" s="5" t="s">
        <v>156</v>
      </c>
      <c r="D78" s="5" t="s">
        <v>719</v>
      </c>
      <c r="E78" s="5" t="s">
        <v>720</v>
      </c>
      <c r="F78" s="5" t="s">
        <v>66</v>
      </c>
      <c r="G78" s="5" t="s">
        <v>33</v>
      </c>
      <c r="H78" s="6">
        <v>14331000</v>
      </c>
    </row>
    <row r="79" spans="1:8" ht="22.5" x14ac:dyDescent="0.25">
      <c r="A79" s="4" t="s">
        <v>30</v>
      </c>
      <c r="B79" s="5" t="s">
        <v>342</v>
      </c>
      <c r="C79" s="5" t="s">
        <v>343</v>
      </c>
      <c r="D79" s="5" t="s">
        <v>405</v>
      </c>
      <c r="E79" s="5" t="s">
        <v>406</v>
      </c>
      <c r="F79" s="5" t="s">
        <v>22</v>
      </c>
      <c r="G79" s="5" t="s">
        <v>10</v>
      </c>
      <c r="H79" s="6">
        <v>10800000</v>
      </c>
    </row>
    <row r="80" spans="1:8" ht="22.5" x14ac:dyDescent="0.25">
      <c r="A80" s="4" t="s">
        <v>30</v>
      </c>
      <c r="B80" s="5" t="s">
        <v>342</v>
      </c>
      <c r="C80" s="5" t="s">
        <v>343</v>
      </c>
      <c r="D80" s="5" t="s">
        <v>407</v>
      </c>
      <c r="E80" s="5" t="s">
        <v>408</v>
      </c>
      <c r="F80" s="5" t="s">
        <v>22</v>
      </c>
      <c r="G80" s="5" t="s">
        <v>10</v>
      </c>
      <c r="H80" s="6">
        <v>21750000</v>
      </c>
    </row>
    <row r="81" spans="1:8" ht="22.5" x14ac:dyDescent="0.25">
      <c r="A81" s="4" t="s">
        <v>30</v>
      </c>
      <c r="B81" s="5" t="s">
        <v>342</v>
      </c>
      <c r="C81" s="5" t="s">
        <v>343</v>
      </c>
      <c r="D81" s="5" t="s">
        <v>614</v>
      </c>
      <c r="E81" s="5" t="s">
        <v>615</v>
      </c>
      <c r="F81" s="5" t="s">
        <v>65</v>
      </c>
      <c r="G81" s="5" t="s">
        <v>10</v>
      </c>
      <c r="H81" s="6">
        <v>10800000</v>
      </c>
    </row>
    <row r="82" spans="1:8" ht="22.5" x14ac:dyDescent="0.25">
      <c r="A82" s="4" t="s">
        <v>30</v>
      </c>
      <c r="B82" s="5" t="s">
        <v>342</v>
      </c>
      <c r="C82" s="5" t="s">
        <v>343</v>
      </c>
      <c r="D82" s="5" t="s">
        <v>616</v>
      </c>
      <c r="E82" s="5" t="s">
        <v>617</v>
      </c>
      <c r="F82" s="5" t="s">
        <v>65</v>
      </c>
      <c r="G82" s="5" t="s">
        <v>10</v>
      </c>
      <c r="H82" s="6">
        <v>21750000</v>
      </c>
    </row>
    <row r="83" spans="1:8" ht="22.5" x14ac:dyDescent="0.25">
      <c r="A83" s="4" t="s">
        <v>393</v>
      </c>
      <c r="B83" s="5" t="s">
        <v>394</v>
      </c>
      <c r="C83" s="5" t="s">
        <v>934</v>
      </c>
      <c r="D83" s="5" t="s">
        <v>932</v>
      </c>
      <c r="E83" s="5" t="s">
        <v>933</v>
      </c>
      <c r="F83" s="5" t="s">
        <v>410</v>
      </c>
      <c r="G83" s="5" t="s">
        <v>23</v>
      </c>
      <c r="H83" s="6">
        <v>34127063.289999999</v>
      </c>
    </row>
    <row r="84" spans="1:8" ht="22.5" x14ac:dyDescent="0.25">
      <c r="A84" s="4" t="s">
        <v>393</v>
      </c>
      <c r="B84" s="5" t="s">
        <v>394</v>
      </c>
      <c r="C84" s="5" t="s">
        <v>658</v>
      </c>
      <c r="D84" s="5" t="s">
        <v>683</v>
      </c>
      <c r="E84" s="5" t="s">
        <v>684</v>
      </c>
      <c r="F84" s="5" t="s">
        <v>629</v>
      </c>
      <c r="G84" s="5" t="s">
        <v>33</v>
      </c>
      <c r="H84" s="6">
        <v>43400000</v>
      </c>
    </row>
    <row r="85" spans="1:8" ht="22.5" x14ac:dyDescent="0.25">
      <c r="A85" s="4" t="s">
        <v>393</v>
      </c>
      <c r="B85" s="5" t="s">
        <v>394</v>
      </c>
      <c r="C85" s="5" t="s">
        <v>652</v>
      </c>
      <c r="D85" s="5" t="s">
        <v>681</v>
      </c>
      <c r="E85" s="5" t="s">
        <v>682</v>
      </c>
      <c r="F85" s="5" t="s">
        <v>629</v>
      </c>
      <c r="G85" s="5" t="s">
        <v>33</v>
      </c>
      <c r="H85" s="6">
        <v>26505000</v>
      </c>
    </row>
    <row r="86" spans="1:8" ht="22.5" x14ac:dyDescent="0.25">
      <c r="A86" s="4" t="s">
        <v>44</v>
      </c>
      <c r="B86" s="5" t="s">
        <v>204</v>
      </c>
      <c r="C86" s="5" t="s">
        <v>205</v>
      </c>
      <c r="D86" s="5" t="s">
        <v>597</v>
      </c>
      <c r="E86" s="5" t="s">
        <v>598</v>
      </c>
      <c r="F86" s="5" t="s">
        <v>22</v>
      </c>
      <c r="G86" s="5" t="s">
        <v>10</v>
      </c>
      <c r="H86" s="6">
        <v>17540038.440000001</v>
      </c>
    </row>
    <row r="87" spans="1:8" ht="22.5" x14ac:dyDescent="0.25">
      <c r="A87" s="4" t="s">
        <v>44</v>
      </c>
      <c r="B87" s="5" t="s">
        <v>263</v>
      </c>
      <c r="C87" s="5" t="s">
        <v>264</v>
      </c>
      <c r="D87" s="5" t="s">
        <v>492</v>
      </c>
      <c r="E87" s="5" t="s">
        <v>493</v>
      </c>
      <c r="F87" s="5" t="s">
        <v>22</v>
      </c>
      <c r="G87" s="5" t="s">
        <v>10</v>
      </c>
      <c r="H87" s="6">
        <v>11912204.310000001</v>
      </c>
    </row>
    <row r="88" spans="1:8" ht="67.5" x14ac:dyDescent="0.25">
      <c r="A88" s="4" t="s">
        <v>44</v>
      </c>
      <c r="B88" s="5" t="s">
        <v>90</v>
      </c>
      <c r="C88" s="5" t="s">
        <v>483</v>
      </c>
      <c r="D88" s="5" t="s">
        <v>498</v>
      </c>
      <c r="E88" s="5" t="s">
        <v>499</v>
      </c>
      <c r="F88" s="5" t="s">
        <v>22</v>
      </c>
      <c r="G88" s="5" t="s">
        <v>10</v>
      </c>
      <c r="H88" s="6">
        <v>49000000</v>
      </c>
    </row>
    <row r="89" spans="1:8" ht="45" x14ac:dyDescent="0.25">
      <c r="A89" s="4" t="s">
        <v>44</v>
      </c>
      <c r="B89" s="5" t="s">
        <v>90</v>
      </c>
      <c r="C89" s="5" t="s">
        <v>483</v>
      </c>
      <c r="D89" s="5" t="s">
        <v>557</v>
      </c>
      <c r="E89" s="5" t="s">
        <v>558</v>
      </c>
      <c r="F89" s="5" t="s">
        <v>22</v>
      </c>
      <c r="G89" s="5" t="s">
        <v>10</v>
      </c>
      <c r="H89" s="6">
        <v>49000000</v>
      </c>
    </row>
    <row r="90" spans="1:8" ht="22.5" x14ac:dyDescent="0.25">
      <c r="A90" s="4" t="s">
        <v>21</v>
      </c>
      <c r="B90" s="5" t="s">
        <v>228</v>
      </c>
      <c r="C90" s="5" t="s">
        <v>229</v>
      </c>
      <c r="D90" s="5" t="s">
        <v>660</v>
      </c>
      <c r="E90" s="5" t="s">
        <v>661</v>
      </c>
      <c r="F90" s="5" t="s">
        <v>66</v>
      </c>
      <c r="G90" s="5" t="s">
        <v>10</v>
      </c>
      <c r="H90" s="6">
        <v>60319968.590000004</v>
      </c>
    </row>
    <row r="91" spans="1:8" x14ac:dyDescent="0.25">
      <c r="A91" s="4" t="s">
        <v>21</v>
      </c>
      <c r="B91" s="5" t="s">
        <v>51</v>
      </c>
      <c r="C91" s="5" t="s">
        <v>52</v>
      </c>
      <c r="D91" s="5" t="s">
        <v>631</v>
      </c>
      <c r="E91" s="5" t="s">
        <v>632</v>
      </c>
      <c r="F91" s="5" t="s">
        <v>410</v>
      </c>
      <c r="G91" s="5" t="s">
        <v>23</v>
      </c>
      <c r="H91" s="6">
        <v>12778350</v>
      </c>
    </row>
    <row r="92" spans="1:8" ht="22.5" x14ac:dyDescent="0.25">
      <c r="A92" s="4" t="s">
        <v>21</v>
      </c>
      <c r="B92" s="5" t="s">
        <v>475</v>
      </c>
      <c r="C92" s="5" t="s">
        <v>476</v>
      </c>
      <c r="D92" s="5" t="s">
        <v>794</v>
      </c>
      <c r="E92" s="5" t="s">
        <v>795</v>
      </c>
      <c r="F92" s="5" t="s">
        <v>65</v>
      </c>
      <c r="G92" s="5" t="s">
        <v>10</v>
      </c>
      <c r="H92" s="6">
        <v>21956000</v>
      </c>
    </row>
    <row r="93" spans="1:8" ht="33.75" x14ac:dyDescent="0.25">
      <c r="A93" s="4" t="s">
        <v>21</v>
      </c>
      <c r="B93" s="5" t="s">
        <v>81</v>
      </c>
      <c r="C93" s="5" t="s">
        <v>82</v>
      </c>
      <c r="D93" s="5" t="s">
        <v>910</v>
      </c>
      <c r="E93" s="5" t="s">
        <v>911</v>
      </c>
      <c r="F93" s="5" t="s">
        <v>573</v>
      </c>
      <c r="G93" s="5" t="s">
        <v>43</v>
      </c>
      <c r="H93" s="6">
        <v>70000000</v>
      </c>
    </row>
    <row r="94" spans="1:8" ht="22.5" x14ac:dyDescent="0.25">
      <c r="A94" s="4" t="s">
        <v>21</v>
      </c>
      <c r="B94" s="5" t="s">
        <v>278</v>
      </c>
      <c r="C94" s="5" t="s">
        <v>279</v>
      </c>
      <c r="D94" s="5" t="s">
        <v>653</v>
      </c>
      <c r="E94" s="5" t="s">
        <v>654</v>
      </c>
      <c r="F94" s="5" t="s">
        <v>410</v>
      </c>
      <c r="G94" s="5" t="s">
        <v>23</v>
      </c>
      <c r="H94" s="6">
        <v>19613909.030000001</v>
      </c>
    </row>
    <row r="95" spans="1:8" ht="22.5" x14ac:dyDescent="0.25">
      <c r="A95" s="4" t="s">
        <v>21</v>
      </c>
      <c r="B95" s="5" t="s">
        <v>232</v>
      </c>
      <c r="C95" s="5" t="s">
        <v>233</v>
      </c>
      <c r="D95" s="5" t="s">
        <v>365</v>
      </c>
      <c r="E95" s="5" t="s">
        <v>366</v>
      </c>
      <c r="F95" s="5" t="s">
        <v>22</v>
      </c>
      <c r="G95" s="5" t="s">
        <v>10</v>
      </c>
      <c r="H95" s="6">
        <v>11389317.949999999</v>
      </c>
    </row>
    <row r="96" spans="1:8" ht="22.5" x14ac:dyDescent="0.25">
      <c r="A96" s="4" t="s">
        <v>21</v>
      </c>
      <c r="B96" s="5" t="s">
        <v>232</v>
      </c>
      <c r="C96" s="5" t="s">
        <v>233</v>
      </c>
      <c r="D96" s="5" t="s">
        <v>356</v>
      </c>
      <c r="E96" s="5" t="s">
        <v>357</v>
      </c>
      <c r="F96" s="5" t="s">
        <v>65</v>
      </c>
      <c r="G96" s="5" t="s">
        <v>10</v>
      </c>
      <c r="H96" s="6">
        <v>17800398</v>
      </c>
    </row>
    <row r="97" spans="1:8" ht="22.5" x14ac:dyDescent="0.25">
      <c r="A97" s="4" t="s">
        <v>21</v>
      </c>
      <c r="B97" s="5" t="s">
        <v>79</v>
      </c>
      <c r="C97" s="5" t="s">
        <v>80</v>
      </c>
      <c r="D97" s="5" t="s">
        <v>743</v>
      </c>
      <c r="E97" s="5" t="s">
        <v>744</v>
      </c>
      <c r="F97" s="5" t="s">
        <v>65</v>
      </c>
      <c r="G97" s="5" t="s">
        <v>10</v>
      </c>
      <c r="H97" s="6">
        <v>31000000</v>
      </c>
    </row>
    <row r="98" spans="1:8" ht="22.5" x14ac:dyDescent="0.25">
      <c r="A98" s="4" t="s">
        <v>21</v>
      </c>
      <c r="B98" s="5" t="s">
        <v>112</v>
      </c>
      <c r="C98" s="5" t="s">
        <v>113</v>
      </c>
      <c r="D98" s="5" t="s">
        <v>520</v>
      </c>
      <c r="E98" s="5" t="s">
        <v>521</v>
      </c>
      <c r="F98" s="5" t="s">
        <v>22</v>
      </c>
      <c r="G98" s="5" t="s">
        <v>10</v>
      </c>
      <c r="H98" s="6">
        <v>14985000</v>
      </c>
    </row>
    <row r="99" spans="1:8" ht="22.5" x14ac:dyDescent="0.25">
      <c r="A99" s="4" t="s">
        <v>21</v>
      </c>
      <c r="B99" s="5" t="s">
        <v>112</v>
      </c>
      <c r="C99" s="5" t="s">
        <v>113</v>
      </c>
      <c r="D99" s="5" t="s">
        <v>533</v>
      </c>
      <c r="E99" s="5" t="s">
        <v>534</v>
      </c>
      <c r="F99" s="5" t="s">
        <v>22</v>
      </c>
      <c r="G99" s="5" t="s">
        <v>10</v>
      </c>
      <c r="H99" s="6">
        <v>18731250</v>
      </c>
    </row>
    <row r="100" spans="1:8" ht="22.5" x14ac:dyDescent="0.25">
      <c r="A100" s="4" t="s">
        <v>24</v>
      </c>
      <c r="B100" s="5" t="s">
        <v>126</v>
      </c>
      <c r="C100" s="5" t="s">
        <v>127</v>
      </c>
      <c r="D100" s="5" t="s">
        <v>496</v>
      </c>
      <c r="E100" s="5" t="s">
        <v>497</v>
      </c>
      <c r="F100" s="5" t="s">
        <v>22</v>
      </c>
      <c r="G100" s="5" t="s">
        <v>10</v>
      </c>
      <c r="H100" s="6">
        <v>59880000</v>
      </c>
    </row>
    <row r="101" spans="1:8" ht="22.5" x14ac:dyDescent="0.25">
      <c r="A101" s="4" t="s">
        <v>24</v>
      </c>
      <c r="B101" s="5" t="s">
        <v>314</v>
      </c>
      <c r="C101" s="5" t="s">
        <v>315</v>
      </c>
      <c r="D101" s="5" t="s">
        <v>813</v>
      </c>
      <c r="E101" s="5" t="s">
        <v>814</v>
      </c>
      <c r="F101" s="5" t="s">
        <v>66</v>
      </c>
      <c r="G101" s="5" t="s">
        <v>10</v>
      </c>
      <c r="H101" s="6">
        <v>11000000</v>
      </c>
    </row>
    <row r="102" spans="1:8" ht="22.5" x14ac:dyDescent="0.25">
      <c r="A102" s="4" t="s">
        <v>24</v>
      </c>
      <c r="B102" s="5" t="s">
        <v>141</v>
      </c>
      <c r="C102" s="5" t="s">
        <v>142</v>
      </c>
      <c r="D102" s="5" t="s">
        <v>636</v>
      </c>
      <c r="E102" s="5" t="s">
        <v>637</v>
      </c>
      <c r="F102" s="5" t="s">
        <v>623</v>
      </c>
      <c r="G102" s="5" t="s">
        <v>23</v>
      </c>
      <c r="H102" s="6">
        <v>10500000</v>
      </c>
    </row>
    <row r="103" spans="1:8" ht="33.75" x14ac:dyDescent="0.25">
      <c r="A103" s="4" t="s">
        <v>24</v>
      </c>
      <c r="B103" s="5" t="s">
        <v>175</v>
      </c>
      <c r="C103" s="5" t="s">
        <v>413</v>
      </c>
      <c r="D103" s="5" t="s">
        <v>411</v>
      </c>
      <c r="E103" s="5" t="s">
        <v>412</v>
      </c>
      <c r="F103" s="5" t="s">
        <v>9</v>
      </c>
      <c r="G103" s="5" t="s">
        <v>10</v>
      </c>
      <c r="H103" s="6">
        <v>17500000</v>
      </c>
    </row>
    <row r="104" spans="1:8" ht="22.5" x14ac:dyDescent="0.25">
      <c r="A104" s="4" t="s">
        <v>24</v>
      </c>
      <c r="B104" s="5" t="s">
        <v>175</v>
      </c>
      <c r="C104" s="5" t="s">
        <v>456</v>
      </c>
      <c r="D104" s="5" t="s">
        <v>559</v>
      </c>
      <c r="E104" s="5" t="s">
        <v>560</v>
      </c>
      <c r="F104" s="5" t="s">
        <v>22</v>
      </c>
      <c r="G104" s="5" t="s">
        <v>10</v>
      </c>
      <c r="H104" s="6">
        <v>11198932.960000001</v>
      </c>
    </row>
    <row r="105" spans="1:8" ht="22.5" x14ac:dyDescent="0.25">
      <c r="A105" s="4" t="s">
        <v>24</v>
      </c>
      <c r="B105" s="5" t="s">
        <v>175</v>
      </c>
      <c r="C105" s="5" t="s">
        <v>456</v>
      </c>
      <c r="D105" s="5" t="s">
        <v>561</v>
      </c>
      <c r="E105" s="5" t="s">
        <v>562</v>
      </c>
      <c r="F105" s="5" t="s">
        <v>22</v>
      </c>
      <c r="G105" s="5" t="s">
        <v>10</v>
      </c>
      <c r="H105" s="6">
        <v>18771422.41</v>
      </c>
    </row>
    <row r="106" spans="1:8" ht="33.75" x14ac:dyDescent="0.25">
      <c r="A106" s="4" t="s">
        <v>13</v>
      </c>
      <c r="B106" s="5" t="s">
        <v>666</v>
      </c>
      <c r="C106" s="5" t="s">
        <v>667</v>
      </c>
      <c r="D106" s="5" t="s">
        <v>884</v>
      </c>
      <c r="E106" s="5" t="s">
        <v>885</v>
      </c>
      <c r="F106" s="5" t="s">
        <v>812</v>
      </c>
      <c r="G106" s="5" t="s">
        <v>10</v>
      </c>
      <c r="H106" s="6">
        <v>11583285.1</v>
      </c>
    </row>
    <row r="107" spans="1:8" ht="45" x14ac:dyDescent="0.25">
      <c r="A107" s="4" t="s">
        <v>13</v>
      </c>
      <c r="B107" s="5" t="s">
        <v>284</v>
      </c>
      <c r="C107" s="5" t="s">
        <v>285</v>
      </c>
      <c r="D107" s="5" t="s">
        <v>924</v>
      </c>
      <c r="E107" s="5" t="s">
        <v>925</v>
      </c>
      <c r="F107" s="5" t="s">
        <v>66</v>
      </c>
      <c r="G107" s="5" t="s">
        <v>33</v>
      </c>
      <c r="H107" s="6">
        <v>45000000</v>
      </c>
    </row>
    <row r="108" spans="1:8" ht="33.75" x14ac:dyDescent="0.25">
      <c r="A108" s="4" t="s">
        <v>13</v>
      </c>
      <c r="B108" s="5" t="s">
        <v>199</v>
      </c>
      <c r="C108" s="5" t="s">
        <v>754</v>
      </c>
      <c r="D108" s="5" t="s">
        <v>752</v>
      </c>
      <c r="E108" s="5" t="s">
        <v>753</v>
      </c>
      <c r="F108" s="5" t="s">
        <v>65</v>
      </c>
      <c r="G108" s="5" t="s">
        <v>10</v>
      </c>
      <c r="H108" s="6">
        <v>149700233.44</v>
      </c>
    </row>
    <row r="109" spans="1:8" ht="33.75" x14ac:dyDescent="0.25">
      <c r="A109" s="4" t="s">
        <v>13</v>
      </c>
      <c r="B109" s="5" t="s">
        <v>668</v>
      </c>
      <c r="C109" s="5" t="s">
        <v>669</v>
      </c>
      <c r="D109" s="5" t="s">
        <v>864</v>
      </c>
      <c r="E109" s="5" t="s">
        <v>865</v>
      </c>
      <c r="F109" s="5" t="s">
        <v>812</v>
      </c>
      <c r="G109" s="5" t="s">
        <v>10</v>
      </c>
      <c r="H109" s="6">
        <v>18100000</v>
      </c>
    </row>
    <row r="110" spans="1:8" ht="22.5" x14ac:dyDescent="0.25">
      <c r="A110" s="4" t="s">
        <v>13</v>
      </c>
      <c r="B110" s="5" t="s">
        <v>576</v>
      </c>
      <c r="C110" s="5" t="s">
        <v>633</v>
      </c>
      <c r="D110" s="5" t="s">
        <v>928</v>
      </c>
      <c r="E110" s="5" t="s">
        <v>929</v>
      </c>
      <c r="F110" s="5" t="s">
        <v>629</v>
      </c>
      <c r="G110" s="5" t="s">
        <v>33</v>
      </c>
      <c r="H110" s="6">
        <v>15000000</v>
      </c>
    </row>
    <row r="111" spans="1:8" ht="22.5" x14ac:dyDescent="0.25">
      <c r="A111" s="4" t="s">
        <v>13</v>
      </c>
      <c r="B111" s="5" t="s">
        <v>312</v>
      </c>
      <c r="C111" s="5" t="s">
        <v>313</v>
      </c>
      <c r="D111" s="5" t="s">
        <v>763</v>
      </c>
      <c r="E111" s="5" t="s">
        <v>764</v>
      </c>
      <c r="F111" s="5" t="s">
        <v>65</v>
      </c>
      <c r="G111" s="5" t="s">
        <v>10</v>
      </c>
      <c r="H111" s="6">
        <v>22777200</v>
      </c>
    </row>
    <row r="112" spans="1:8" ht="22.5" x14ac:dyDescent="0.25">
      <c r="A112" s="4" t="s">
        <v>13</v>
      </c>
      <c r="B112" s="5" t="s">
        <v>703</v>
      </c>
      <c r="C112" s="5" t="s">
        <v>704</v>
      </c>
      <c r="D112" s="5" t="s">
        <v>709</v>
      </c>
      <c r="E112" s="5" t="s">
        <v>710</v>
      </c>
      <c r="F112" s="5" t="s">
        <v>65</v>
      </c>
      <c r="G112" s="5" t="s">
        <v>10</v>
      </c>
      <c r="H112" s="6">
        <v>14985000</v>
      </c>
    </row>
    <row r="113" spans="1:8" ht="33.75" x14ac:dyDescent="0.25">
      <c r="A113" s="4" t="s">
        <v>13</v>
      </c>
      <c r="B113" s="5" t="s">
        <v>703</v>
      </c>
      <c r="C113" s="5" t="s">
        <v>704</v>
      </c>
      <c r="D113" s="5" t="s">
        <v>711</v>
      </c>
      <c r="E113" s="5" t="s">
        <v>712</v>
      </c>
      <c r="F113" s="5" t="s">
        <v>65</v>
      </c>
      <c r="G113" s="5" t="s">
        <v>10</v>
      </c>
      <c r="H113" s="6">
        <v>14985000</v>
      </c>
    </row>
    <row r="114" spans="1:8" ht="22.5" x14ac:dyDescent="0.25">
      <c r="A114" s="4" t="s">
        <v>13</v>
      </c>
      <c r="B114" s="5" t="s">
        <v>59</v>
      </c>
      <c r="C114" s="5" t="s">
        <v>60</v>
      </c>
      <c r="D114" s="5" t="s">
        <v>370</v>
      </c>
      <c r="E114" s="5" t="s">
        <v>371</v>
      </c>
      <c r="F114" s="5" t="s">
        <v>22</v>
      </c>
      <c r="G114" s="5" t="s">
        <v>10</v>
      </c>
      <c r="H114" s="6">
        <v>14985000</v>
      </c>
    </row>
    <row r="115" spans="1:8" ht="33.75" x14ac:dyDescent="0.25">
      <c r="A115" s="4" t="s">
        <v>13</v>
      </c>
      <c r="B115" s="5" t="s">
        <v>445</v>
      </c>
      <c r="C115" s="5" t="s">
        <v>446</v>
      </c>
      <c r="D115" s="5" t="s">
        <v>858</v>
      </c>
      <c r="E115" s="5" t="s">
        <v>859</v>
      </c>
      <c r="F115" s="5" t="s">
        <v>812</v>
      </c>
      <c r="G115" s="5" t="s">
        <v>10</v>
      </c>
      <c r="H115" s="6">
        <v>21879232.399999999</v>
      </c>
    </row>
    <row r="116" spans="1:8" ht="33.75" x14ac:dyDescent="0.25">
      <c r="A116" s="4" t="s">
        <v>13</v>
      </c>
      <c r="B116" s="5" t="s">
        <v>403</v>
      </c>
      <c r="C116" s="5" t="s">
        <v>404</v>
      </c>
      <c r="D116" s="5" t="s">
        <v>903</v>
      </c>
      <c r="E116" s="5" t="s">
        <v>904</v>
      </c>
      <c r="F116" s="5" t="s">
        <v>812</v>
      </c>
      <c r="G116" s="5" t="s">
        <v>10</v>
      </c>
      <c r="H116" s="6">
        <v>21681000</v>
      </c>
    </row>
    <row r="117" spans="1:8" ht="33.75" x14ac:dyDescent="0.25">
      <c r="A117" s="4" t="s">
        <v>13</v>
      </c>
      <c r="B117" s="5" t="s">
        <v>257</v>
      </c>
      <c r="C117" s="5" t="s">
        <v>779</v>
      </c>
      <c r="D117" s="5" t="s">
        <v>777</v>
      </c>
      <c r="E117" s="5" t="s">
        <v>778</v>
      </c>
      <c r="F117" s="5" t="s">
        <v>65</v>
      </c>
      <c r="G117" s="5" t="s">
        <v>10</v>
      </c>
      <c r="H117" s="6">
        <v>149700233.44</v>
      </c>
    </row>
    <row r="118" spans="1:8" ht="22.5" x14ac:dyDescent="0.25">
      <c r="A118" s="4" t="s">
        <v>13</v>
      </c>
      <c r="B118" s="5" t="s">
        <v>479</v>
      </c>
      <c r="C118" s="5" t="s">
        <v>480</v>
      </c>
      <c r="D118" s="5" t="s">
        <v>477</v>
      </c>
      <c r="E118" s="5" t="s">
        <v>478</v>
      </c>
      <c r="F118" s="5" t="s">
        <v>22</v>
      </c>
      <c r="G118" s="5" t="s">
        <v>10</v>
      </c>
      <c r="H118" s="6">
        <v>11988000</v>
      </c>
    </row>
    <row r="119" spans="1:8" ht="45" x14ac:dyDescent="0.25">
      <c r="A119" s="4" t="s">
        <v>13</v>
      </c>
      <c r="B119" s="5" t="s">
        <v>299</v>
      </c>
      <c r="C119" s="5" t="s">
        <v>726</v>
      </c>
      <c r="D119" s="5" t="s">
        <v>724</v>
      </c>
      <c r="E119" s="5" t="s">
        <v>725</v>
      </c>
      <c r="F119" s="5" t="s">
        <v>65</v>
      </c>
      <c r="G119" s="5" t="s">
        <v>33</v>
      </c>
      <c r="H119" s="6">
        <v>140669010.69</v>
      </c>
    </row>
    <row r="120" spans="1:8" ht="22.5" x14ac:dyDescent="0.25">
      <c r="A120" s="4" t="s">
        <v>13</v>
      </c>
      <c r="B120" s="5" t="s">
        <v>183</v>
      </c>
      <c r="C120" s="5" t="s">
        <v>184</v>
      </c>
      <c r="D120" s="5" t="s">
        <v>387</v>
      </c>
      <c r="E120" s="5" t="s">
        <v>388</v>
      </c>
      <c r="F120" s="5" t="s">
        <v>22</v>
      </c>
      <c r="G120" s="5" t="s">
        <v>10</v>
      </c>
      <c r="H120" s="6">
        <v>11619966.6</v>
      </c>
    </row>
    <row r="121" spans="1:8" ht="33.75" x14ac:dyDescent="0.25">
      <c r="A121" s="4" t="s">
        <v>13</v>
      </c>
      <c r="B121" s="5" t="s">
        <v>183</v>
      </c>
      <c r="C121" s="5" t="s">
        <v>184</v>
      </c>
      <c r="D121" s="5" t="s">
        <v>817</v>
      </c>
      <c r="E121" s="5" t="s">
        <v>818</v>
      </c>
      <c r="F121" s="5" t="s">
        <v>812</v>
      </c>
      <c r="G121" s="5" t="s">
        <v>10</v>
      </c>
      <c r="H121" s="6">
        <v>10448994.880000001</v>
      </c>
    </row>
    <row r="122" spans="1:8" ht="22.5" x14ac:dyDescent="0.25">
      <c r="A122" s="4" t="s">
        <v>47</v>
      </c>
      <c r="B122" s="5" t="s">
        <v>222</v>
      </c>
      <c r="C122" s="5" t="s">
        <v>223</v>
      </c>
      <c r="D122" s="5" t="s">
        <v>745</v>
      </c>
      <c r="E122" s="5" t="s">
        <v>746</v>
      </c>
      <c r="F122" s="5" t="s">
        <v>65</v>
      </c>
      <c r="G122" s="5" t="s">
        <v>10</v>
      </c>
      <c r="H122" s="6">
        <v>59880000</v>
      </c>
    </row>
    <row r="123" spans="1:8" ht="22.5" x14ac:dyDescent="0.25">
      <c r="A123" s="4" t="s">
        <v>47</v>
      </c>
      <c r="B123" s="5" t="s">
        <v>222</v>
      </c>
      <c r="C123" s="5" t="s">
        <v>223</v>
      </c>
      <c r="D123" s="5" t="s">
        <v>767</v>
      </c>
      <c r="E123" s="5" t="s">
        <v>768</v>
      </c>
      <c r="F123" s="5" t="s">
        <v>65</v>
      </c>
      <c r="G123" s="5" t="s">
        <v>10</v>
      </c>
      <c r="H123" s="6">
        <v>66971350.829999998</v>
      </c>
    </row>
    <row r="124" spans="1:8" ht="22.5" x14ac:dyDescent="0.25">
      <c r="A124" s="4" t="s">
        <v>47</v>
      </c>
      <c r="B124" s="5" t="s">
        <v>276</v>
      </c>
      <c r="C124" s="5" t="s">
        <v>277</v>
      </c>
      <c r="D124" s="5" t="s">
        <v>755</v>
      </c>
      <c r="E124" s="5" t="s">
        <v>756</v>
      </c>
      <c r="F124" s="5" t="s">
        <v>65</v>
      </c>
      <c r="G124" s="5" t="s">
        <v>10</v>
      </c>
      <c r="H124" s="6">
        <v>20000000</v>
      </c>
    </row>
    <row r="125" spans="1:8" ht="22.5" x14ac:dyDescent="0.25">
      <c r="A125" s="4" t="s">
        <v>47</v>
      </c>
      <c r="B125" s="5" t="s">
        <v>587</v>
      </c>
      <c r="C125" s="5" t="s">
        <v>588</v>
      </c>
      <c r="D125" s="5" t="s">
        <v>860</v>
      </c>
      <c r="E125" s="5" t="s">
        <v>861</v>
      </c>
      <c r="F125" s="5" t="s">
        <v>65</v>
      </c>
      <c r="G125" s="5" t="s">
        <v>10</v>
      </c>
      <c r="H125" s="6">
        <v>15000000</v>
      </c>
    </row>
    <row r="126" spans="1:8" ht="33.75" x14ac:dyDescent="0.25">
      <c r="A126" s="4" t="s">
        <v>47</v>
      </c>
      <c r="B126" s="5" t="s">
        <v>197</v>
      </c>
      <c r="C126" s="5" t="s">
        <v>198</v>
      </c>
      <c r="D126" s="5" t="s">
        <v>759</v>
      </c>
      <c r="E126" s="5" t="s">
        <v>760</v>
      </c>
      <c r="F126" s="5" t="s">
        <v>65</v>
      </c>
      <c r="G126" s="5" t="s">
        <v>10</v>
      </c>
      <c r="H126" s="6">
        <v>15000000</v>
      </c>
    </row>
    <row r="127" spans="1:8" ht="22.5" x14ac:dyDescent="0.25">
      <c r="A127" s="4" t="s">
        <v>47</v>
      </c>
      <c r="B127" s="5" t="s">
        <v>140</v>
      </c>
      <c r="C127" s="5" t="s">
        <v>608</v>
      </c>
      <c r="D127" s="5" t="s">
        <v>612</v>
      </c>
      <c r="E127" s="5" t="s">
        <v>613</v>
      </c>
      <c r="F127" s="5" t="s">
        <v>65</v>
      </c>
      <c r="G127" s="5" t="s">
        <v>10</v>
      </c>
      <c r="H127" s="6">
        <v>14350000</v>
      </c>
    </row>
    <row r="128" spans="1:8" ht="33.75" x14ac:dyDescent="0.25">
      <c r="A128" s="4" t="s">
        <v>47</v>
      </c>
      <c r="B128" s="5" t="s">
        <v>140</v>
      </c>
      <c r="C128" s="5" t="s">
        <v>737</v>
      </c>
      <c r="D128" s="5" t="s">
        <v>735</v>
      </c>
      <c r="E128" s="5" t="s">
        <v>736</v>
      </c>
      <c r="F128" s="5" t="s">
        <v>65</v>
      </c>
      <c r="G128" s="5" t="s">
        <v>10</v>
      </c>
      <c r="H128" s="6">
        <v>13986000</v>
      </c>
    </row>
    <row r="129" spans="1:8" ht="33.75" x14ac:dyDescent="0.25">
      <c r="A129" s="4" t="s">
        <v>47</v>
      </c>
      <c r="B129" s="5" t="s">
        <v>140</v>
      </c>
      <c r="C129" s="5" t="s">
        <v>715</v>
      </c>
      <c r="D129" s="5" t="s">
        <v>713</v>
      </c>
      <c r="E129" s="5" t="s">
        <v>714</v>
      </c>
      <c r="F129" s="5" t="s">
        <v>66</v>
      </c>
      <c r="G129" s="5" t="s">
        <v>33</v>
      </c>
      <c r="H129" s="6">
        <v>56873247</v>
      </c>
    </row>
    <row r="130" spans="1:8" ht="22.5" x14ac:dyDescent="0.25">
      <c r="A130" s="4" t="s">
        <v>47</v>
      </c>
      <c r="B130" s="5" t="s">
        <v>260</v>
      </c>
      <c r="C130" s="5" t="s">
        <v>261</v>
      </c>
      <c r="D130" s="5" t="s">
        <v>571</v>
      </c>
      <c r="E130" s="5" t="s">
        <v>572</v>
      </c>
      <c r="F130" s="5" t="s">
        <v>22</v>
      </c>
      <c r="G130" s="5" t="s">
        <v>10</v>
      </c>
      <c r="H130" s="6">
        <v>28855487.57</v>
      </c>
    </row>
    <row r="131" spans="1:8" ht="33.75" x14ac:dyDescent="0.25">
      <c r="A131" s="4" t="s">
        <v>47</v>
      </c>
      <c r="B131" s="5" t="s">
        <v>260</v>
      </c>
      <c r="C131" s="5" t="s">
        <v>261</v>
      </c>
      <c r="D131" s="5" t="s">
        <v>662</v>
      </c>
      <c r="E131" s="5" t="s">
        <v>663</v>
      </c>
      <c r="F131" s="5" t="s">
        <v>130</v>
      </c>
      <c r="G131" s="5" t="s">
        <v>43</v>
      </c>
      <c r="H131" s="6">
        <v>14739840.939999999</v>
      </c>
    </row>
    <row r="132" spans="1:8" ht="33.75" x14ac:dyDescent="0.25">
      <c r="A132" s="4" t="s">
        <v>47</v>
      </c>
      <c r="B132" s="5" t="s">
        <v>260</v>
      </c>
      <c r="C132" s="5" t="s">
        <v>261</v>
      </c>
      <c r="D132" s="5" t="s">
        <v>850</v>
      </c>
      <c r="E132" s="5" t="s">
        <v>851</v>
      </c>
      <c r="F132" s="5" t="s">
        <v>65</v>
      </c>
      <c r="G132" s="5" t="s">
        <v>10</v>
      </c>
      <c r="H132" s="6">
        <v>24950000</v>
      </c>
    </row>
    <row r="133" spans="1:8" ht="33.75" x14ac:dyDescent="0.25">
      <c r="A133" s="4" t="s">
        <v>47</v>
      </c>
      <c r="B133" s="5" t="s">
        <v>191</v>
      </c>
      <c r="C133" s="5" t="s">
        <v>192</v>
      </c>
      <c r="D133" s="5" t="s">
        <v>897</v>
      </c>
      <c r="E133" s="5" t="s">
        <v>898</v>
      </c>
      <c r="F133" s="5" t="s">
        <v>812</v>
      </c>
      <c r="G133" s="5" t="s">
        <v>10</v>
      </c>
      <c r="H133" s="6">
        <v>13000000</v>
      </c>
    </row>
    <row r="134" spans="1:8" ht="22.5" x14ac:dyDescent="0.25">
      <c r="A134" s="4" t="s">
        <v>47</v>
      </c>
      <c r="B134" s="5" t="s">
        <v>191</v>
      </c>
      <c r="C134" s="5" t="s">
        <v>192</v>
      </c>
      <c r="D134" s="5" t="s">
        <v>961</v>
      </c>
      <c r="E134" s="5" t="s">
        <v>962</v>
      </c>
      <c r="F134" s="5" t="s">
        <v>623</v>
      </c>
      <c r="G134" s="5" t="s">
        <v>10</v>
      </c>
      <c r="H134" s="6">
        <v>15000000</v>
      </c>
    </row>
    <row r="135" spans="1:8" ht="22.5" x14ac:dyDescent="0.25">
      <c r="A135" s="4" t="s">
        <v>47</v>
      </c>
      <c r="B135" s="5" t="s">
        <v>191</v>
      </c>
      <c r="C135" s="5" t="s">
        <v>192</v>
      </c>
      <c r="D135" s="5" t="s">
        <v>265</v>
      </c>
      <c r="E135" s="5" t="s">
        <v>266</v>
      </c>
      <c r="F135" s="5" t="s">
        <v>22</v>
      </c>
      <c r="G135" s="5" t="s">
        <v>10</v>
      </c>
      <c r="H135" s="6">
        <v>16900000</v>
      </c>
    </row>
    <row r="136" spans="1:8" ht="33.75" x14ac:dyDescent="0.25">
      <c r="A136" s="4" t="s">
        <v>47</v>
      </c>
      <c r="B136" s="5" t="s">
        <v>360</v>
      </c>
      <c r="C136" s="5" t="s">
        <v>361</v>
      </c>
      <c r="D136" s="5" t="s">
        <v>769</v>
      </c>
      <c r="E136" s="5" t="s">
        <v>770</v>
      </c>
      <c r="F136" s="5" t="s">
        <v>65</v>
      </c>
      <c r="G136" s="5" t="s">
        <v>33</v>
      </c>
      <c r="H136" s="6">
        <v>19980000</v>
      </c>
    </row>
    <row r="137" spans="1:8" ht="33.75" x14ac:dyDescent="0.25">
      <c r="A137" s="4" t="s">
        <v>47</v>
      </c>
      <c r="B137" s="5" t="s">
        <v>360</v>
      </c>
      <c r="C137" s="5" t="s">
        <v>361</v>
      </c>
      <c r="D137" s="5" t="s">
        <v>899</v>
      </c>
      <c r="E137" s="5" t="s">
        <v>900</v>
      </c>
      <c r="F137" s="5" t="s">
        <v>812</v>
      </c>
      <c r="G137" s="5" t="s">
        <v>10</v>
      </c>
      <c r="H137" s="6">
        <v>19980000</v>
      </c>
    </row>
    <row r="138" spans="1:8" ht="22.5" x14ac:dyDescent="0.25">
      <c r="A138" s="4" t="s">
        <v>47</v>
      </c>
      <c r="B138" s="5" t="s">
        <v>295</v>
      </c>
      <c r="C138" s="5" t="s">
        <v>296</v>
      </c>
      <c r="D138" s="5" t="s">
        <v>780</v>
      </c>
      <c r="E138" s="5" t="s">
        <v>781</v>
      </c>
      <c r="F138" s="5" t="s">
        <v>65</v>
      </c>
      <c r="G138" s="5" t="s">
        <v>10</v>
      </c>
      <c r="H138" s="6">
        <v>19500000</v>
      </c>
    </row>
    <row r="139" spans="1:8" ht="33.75" x14ac:dyDescent="0.25">
      <c r="A139" s="4" t="s">
        <v>47</v>
      </c>
      <c r="B139" s="5" t="s">
        <v>640</v>
      </c>
      <c r="C139" s="5" t="s">
        <v>641</v>
      </c>
      <c r="D139" s="5" t="s">
        <v>750</v>
      </c>
      <c r="E139" s="5" t="s">
        <v>751</v>
      </c>
      <c r="F139" s="5" t="s">
        <v>65</v>
      </c>
      <c r="G139" s="5" t="s">
        <v>43</v>
      </c>
      <c r="H139" s="6">
        <v>30000000</v>
      </c>
    </row>
    <row r="140" spans="1:8" ht="22.5" x14ac:dyDescent="0.25">
      <c r="A140" s="4" t="s">
        <v>47</v>
      </c>
      <c r="B140" s="5" t="s">
        <v>327</v>
      </c>
      <c r="C140" s="5" t="s">
        <v>328</v>
      </c>
      <c r="D140" s="5" t="s">
        <v>790</v>
      </c>
      <c r="E140" s="5" t="s">
        <v>791</v>
      </c>
      <c r="F140" s="5" t="s">
        <v>65</v>
      </c>
      <c r="G140" s="5" t="s">
        <v>33</v>
      </c>
      <c r="H140" s="6">
        <v>20433600</v>
      </c>
    </row>
    <row r="141" spans="1:8" ht="33.75" x14ac:dyDescent="0.25">
      <c r="A141" s="4" t="s">
        <v>47</v>
      </c>
      <c r="B141" s="5" t="s">
        <v>488</v>
      </c>
      <c r="C141" s="5" t="s">
        <v>489</v>
      </c>
      <c r="D141" s="5" t="s">
        <v>805</v>
      </c>
      <c r="E141" s="5" t="s">
        <v>806</v>
      </c>
      <c r="F141" s="5" t="s">
        <v>65</v>
      </c>
      <c r="G141" s="5" t="s">
        <v>33</v>
      </c>
      <c r="H141" s="6">
        <v>14800000</v>
      </c>
    </row>
    <row r="142" spans="1:8" ht="22.5" x14ac:dyDescent="0.25">
      <c r="A142" s="4" t="s">
        <v>47</v>
      </c>
      <c r="B142" s="5" t="s">
        <v>325</v>
      </c>
      <c r="C142" s="5" t="s">
        <v>326</v>
      </c>
      <c r="D142" s="5" t="s">
        <v>916</v>
      </c>
      <c r="E142" s="5" t="s">
        <v>917</v>
      </c>
      <c r="F142" s="5" t="s">
        <v>65</v>
      </c>
      <c r="G142" s="5" t="s">
        <v>10</v>
      </c>
      <c r="H142" s="6">
        <v>10300000</v>
      </c>
    </row>
    <row r="143" spans="1:8" ht="33.75" x14ac:dyDescent="0.25">
      <c r="A143" s="4" t="s">
        <v>47</v>
      </c>
      <c r="B143" s="5" t="s">
        <v>306</v>
      </c>
      <c r="C143" s="5" t="s">
        <v>307</v>
      </c>
      <c r="D143" s="5" t="s">
        <v>765</v>
      </c>
      <c r="E143" s="5" t="s">
        <v>766</v>
      </c>
      <c r="F143" s="5" t="s">
        <v>65</v>
      </c>
      <c r="G143" s="5" t="s">
        <v>10</v>
      </c>
      <c r="H143" s="6">
        <v>66217431.950000003</v>
      </c>
    </row>
    <row r="144" spans="1:8" ht="33.75" x14ac:dyDescent="0.25">
      <c r="A144" s="4" t="s">
        <v>47</v>
      </c>
      <c r="B144" s="5" t="s">
        <v>421</v>
      </c>
      <c r="C144" s="5" t="s">
        <v>422</v>
      </c>
      <c r="D144" s="5" t="s">
        <v>757</v>
      </c>
      <c r="E144" s="5" t="s">
        <v>758</v>
      </c>
      <c r="F144" s="5" t="s">
        <v>65</v>
      </c>
      <c r="G144" s="5" t="s">
        <v>182</v>
      </c>
      <c r="H144" s="6">
        <v>15000000</v>
      </c>
    </row>
    <row r="145" spans="1:8" ht="33.75" x14ac:dyDescent="0.25">
      <c r="A145" s="4" t="s">
        <v>47</v>
      </c>
      <c r="B145" s="5" t="s">
        <v>431</v>
      </c>
      <c r="C145" s="5" t="s">
        <v>432</v>
      </c>
      <c r="D145" s="5" t="s">
        <v>761</v>
      </c>
      <c r="E145" s="5" t="s">
        <v>762</v>
      </c>
      <c r="F145" s="5" t="s">
        <v>65</v>
      </c>
      <c r="G145" s="5" t="s">
        <v>10</v>
      </c>
      <c r="H145" s="6">
        <v>15000000</v>
      </c>
    </row>
    <row r="146" spans="1:8" ht="22.5" x14ac:dyDescent="0.25">
      <c r="A146" s="4" t="s">
        <v>47</v>
      </c>
      <c r="B146" s="5" t="s">
        <v>287</v>
      </c>
      <c r="C146" s="5" t="s">
        <v>288</v>
      </c>
      <c r="D146" s="5" t="s">
        <v>799</v>
      </c>
      <c r="E146" s="5" t="s">
        <v>800</v>
      </c>
      <c r="F146" s="5" t="s">
        <v>65</v>
      </c>
      <c r="G146" s="5" t="s">
        <v>182</v>
      </c>
      <c r="H146" s="6">
        <v>20000000</v>
      </c>
    </row>
    <row r="147" spans="1:8" ht="22.5" x14ac:dyDescent="0.25">
      <c r="A147" s="4" t="s">
        <v>47</v>
      </c>
      <c r="B147" s="5" t="s">
        <v>531</v>
      </c>
      <c r="C147" s="5" t="s">
        <v>532</v>
      </c>
      <c r="D147" s="5" t="s">
        <v>862</v>
      </c>
      <c r="E147" s="5" t="s">
        <v>863</v>
      </c>
      <c r="F147" s="5" t="s">
        <v>65</v>
      </c>
      <c r="G147" s="5" t="s">
        <v>10</v>
      </c>
      <c r="H147" s="6">
        <v>14850000</v>
      </c>
    </row>
    <row r="148" spans="1:8" ht="22.5" x14ac:dyDescent="0.25">
      <c r="A148" s="4" t="s">
        <v>36</v>
      </c>
      <c r="B148" s="5" t="s">
        <v>484</v>
      </c>
      <c r="C148" s="5" t="s">
        <v>485</v>
      </c>
      <c r="D148" s="5" t="s">
        <v>526</v>
      </c>
      <c r="E148" s="5" t="s">
        <v>527</v>
      </c>
      <c r="F148" s="5" t="s">
        <v>22</v>
      </c>
      <c r="G148" s="5" t="s">
        <v>10</v>
      </c>
      <c r="H148" s="6">
        <v>30000000</v>
      </c>
    </row>
    <row r="149" spans="1:8" ht="33.75" x14ac:dyDescent="0.25">
      <c r="A149" s="4" t="s">
        <v>36</v>
      </c>
      <c r="B149" s="5" t="s">
        <v>484</v>
      </c>
      <c r="C149" s="5" t="s">
        <v>485</v>
      </c>
      <c r="D149" s="5" t="s">
        <v>837</v>
      </c>
      <c r="E149" s="5" t="s">
        <v>838</v>
      </c>
      <c r="F149" s="5" t="s">
        <v>812</v>
      </c>
      <c r="G149" s="5" t="s">
        <v>10</v>
      </c>
      <c r="H149" s="6">
        <v>22608071.890000001</v>
      </c>
    </row>
    <row r="150" spans="1:8" ht="22.5" x14ac:dyDescent="0.25">
      <c r="A150" s="4" t="s">
        <v>36</v>
      </c>
      <c r="B150" s="5" t="s">
        <v>61</v>
      </c>
      <c r="C150" s="5" t="s">
        <v>62</v>
      </c>
      <c r="D150" s="5" t="s">
        <v>319</v>
      </c>
      <c r="E150" s="5" t="s">
        <v>320</v>
      </c>
      <c r="F150" s="5" t="s">
        <v>22</v>
      </c>
      <c r="G150" s="5" t="s">
        <v>10</v>
      </c>
      <c r="H150" s="6">
        <v>21400000</v>
      </c>
    </row>
    <row r="151" spans="1:8" ht="22.5" x14ac:dyDescent="0.25">
      <c r="A151" s="4" t="s">
        <v>36</v>
      </c>
      <c r="B151" s="5" t="s">
        <v>169</v>
      </c>
      <c r="C151" s="5" t="s">
        <v>227</v>
      </c>
      <c r="D151" s="5" t="s">
        <v>972</v>
      </c>
      <c r="E151" s="5" t="s">
        <v>973</v>
      </c>
      <c r="F151" s="5" t="s">
        <v>629</v>
      </c>
      <c r="G151" s="5" t="s">
        <v>10</v>
      </c>
      <c r="H151" s="6">
        <v>13000000</v>
      </c>
    </row>
    <row r="152" spans="1:8" ht="22.5" x14ac:dyDescent="0.25">
      <c r="A152" s="4" t="s">
        <v>36</v>
      </c>
      <c r="B152" s="5" t="s">
        <v>169</v>
      </c>
      <c r="C152" s="5" t="s">
        <v>170</v>
      </c>
      <c r="D152" s="5" t="s">
        <v>599</v>
      </c>
      <c r="E152" s="5" t="s">
        <v>600</v>
      </c>
      <c r="F152" s="5" t="s">
        <v>22</v>
      </c>
      <c r="G152" s="5" t="s">
        <v>10</v>
      </c>
      <c r="H152" s="6">
        <v>13401494.960000001</v>
      </c>
    </row>
    <row r="153" spans="1:8" ht="33.75" x14ac:dyDescent="0.25">
      <c r="A153" s="4" t="s">
        <v>36</v>
      </c>
      <c r="B153" s="5" t="s">
        <v>88</v>
      </c>
      <c r="C153" s="5" t="s">
        <v>89</v>
      </c>
      <c r="D153" s="5" t="s">
        <v>845</v>
      </c>
      <c r="E153" s="5" t="s">
        <v>846</v>
      </c>
      <c r="F153" s="5" t="s">
        <v>812</v>
      </c>
      <c r="G153" s="5" t="s">
        <v>10</v>
      </c>
      <c r="H153" s="6">
        <v>83440182</v>
      </c>
    </row>
    <row r="154" spans="1:8" ht="33.75" x14ac:dyDescent="0.25">
      <c r="A154" s="4" t="s">
        <v>36</v>
      </c>
      <c r="B154" s="5" t="s">
        <v>88</v>
      </c>
      <c r="C154" s="5" t="s">
        <v>89</v>
      </c>
      <c r="D154" s="5" t="s">
        <v>847</v>
      </c>
      <c r="E154" s="5" t="s">
        <v>848</v>
      </c>
      <c r="F154" s="5" t="s">
        <v>812</v>
      </c>
      <c r="G154" s="5" t="s">
        <v>10</v>
      </c>
      <c r="H154" s="6">
        <v>30741120</v>
      </c>
    </row>
    <row r="155" spans="1:8" ht="33.75" x14ac:dyDescent="0.25">
      <c r="A155" s="4" t="s">
        <v>36</v>
      </c>
      <c r="B155" s="5" t="s">
        <v>88</v>
      </c>
      <c r="C155" s="5" t="s">
        <v>89</v>
      </c>
      <c r="D155" s="5" t="s">
        <v>852</v>
      </c>
      <c r="E155" s="5" t="s">
        <v>853</v>
      </c>
      <c r="F155" s="5" t="s">
        <v>812</v>
      </c>
      <c r="G155" s="5" t="s">
        <v>10</v>
      </c>
      <c r="H155" s="6">
        <v>33376072</v>
      </c>
    </row>
    <row r="156" spans="1:8" ht="33.75" x14ac:dyDescent="0.25">
      <c r="A156" s="4" t="s">
        <v>36</v>
      </c>
      <c r="B156" s="5" t="s">
        <v>88</v>
      </c>
      <c r="C156" s="5" t="s">
        <v>89</v>
      </c>
      <c r="D156" s="5" t="s">
        <v>854</v>
      </c>
      <c r="E156" s="5" t="s">
        <v>855</v>
      </c>
      <c r="F156" s="5" t="s">
        <v>812</v>
      </c>
      <c r="G156" s="5" t="s">
        <v>10</v>
      </c>
      <c r="H156" s="6">
        <v>43915885</v>
      </c>
    </row>
    <row r="157" spans="1:8" ht="33.75" x14ac:dyDescent="0.25">
      <c r="A157" s="4" t="s">
        <v>36</v>
      </c>
      <c r="B157" s="5" t="s">
        <v>88</v>
      </c>
      <c r="C157" s="5" t="s">
        <v>89</v>
      </c>
      <c r="D157" s="5" t="s">
        <v>856</v>
      </c>
      <c r="E157" s="5" t="s">
        <v>857</v>
      </c>
      <c r="F157" s="5" t="s">
        <v>812</v>
      </c>
      <c r="G157" s="5" t="s">
        <v>10</v>
      </c>
      <c r="H157" s="6">
        <v>17566354</v>
      </c>
    </row>
    <row r="158" spans="1:8" ht="33.75" x14ac:dyDescent="0.25">
      <c r="A158" s="4" t="s">
        <v>36</v>
      </c>
      <c r="B158" s="5" t="s">
        <v>116</v>
      </c>
      <c r="C158" s="5" t="s">
        <v>117</v>
      </c>
      <c r="D158" s="5" t="s">
        <v>878</v>
      </c>
      <c r="E158" s="5" t="s">
        <v>879</v>
      </c>
      <c r="F158" s="5" t="s">
        <v>812</v>
      </c>
      <c r="G158" s="5" t="s">
        <v>10</v>
      </c>
      <c r="H158" s="6">
        <v>46597607.799999997</v>
      </c>
    </row>
    <row r="159" spans="1:8" ht="33.75" x14ac:dyDescent="0.25">
      <c r="A159" s="4" t="s">
        <v>36</v>
      </c>
      <c r="B159" s="5" t="s">
        <v>69</v>
      </c>
      <c r="C159" s="5" t="s">
        <v>70</v>
      </c>
      <c r="D159" s="5" t="s">
        <v>974</v>
      </c>
      <c r="E159" s="5" t="s">
        <v>975</v>
      </c>
      <c r="F159" s="5" t="s">
        <v>65</v>
      </c>
      <c r="G159" s="5" t="s">
        <v>10</v>
      </c>
      <c r="H159" s="6">
        <v>149609457.65000001</v>
      </c>
    </row>
    <row r="160" spans="1:8" ht="22.5" x14ac:dyDescent="0.25">
      <c r="A160" s="4" t="s">
        <v>36</v>
      </c>
      <c r="B160" s="5" t="s">
        <v>316</v>
      </c>
      <c r="C160" s="5" t="s">
        <v>380</v>
      </c>
      <c r="D160" s="5" t="s">
        <v>378</v>
      </c>
      <c r="E160" s="5" t="s">
        <v>379</v>
      </c>
      <c r="F160" s="5" t="s">
        <v>22</v>
      </c>
      <c r="G160" s="5" t="s">
        <v>10</v>
      </c>
      <c r="H160" s="6">
        <v>11400000</v>
      </c>
    </row>
    <row r="161" spans="1:8" ht="22.5" x14ac:dyDescent="0.25">
      <c r="A161" s="4" t="s">
        <v>36</v>
      </c>
      <c r="B161" s="5" t="s">
        <v>316</v>
      </c>
      <c r="C161" s="5" t="s">
        <v>380</v>
      </c>
      <c r="D161" s="5" t="s">
        <v>697</v>
      </c>
      <c r="E161" s="5" t="s">
        <v>698</v>
      </c>
      <c r="F161" s="5" t="s">
        <v>410</v>
      </c>
      <c r="G161" s="5" t="s">
        <v>23</v>
      </c>
      <c r="H161" s="6">
        <v>15000000</v>
      </c>
    </row>
    <row r="162" spans="1:8" ht="22.5" x14ac:dyDescent="0.25">
      <c r="A162" s="4" t="s">
        <v>38</v>
      </c>
      <c r="B162" s="5" t="s">
        <v>522</v>
      </c>
      <c r="C162" s="5" t="s">
        <v>523</v>
      </c>
      <c r="D162" s="5" t="s">
        <v>747</v>
      </c>
      <c r="E162" s="5" t="s">
        <v>748</v>
      </c>
      <c r="F162" s="5" t="s">
        <v>623</v>
      </c>
      <c r="G162" s="5" t="s">
        <v>23</v>
      </c>
      <c r="H162" s="6">
        <v>20000000</v>
      </c>
    </row>
    <row r="163" spans="1:8" ht="22.5" x14ac:dyDescent="0.25">
      <c r="A163" s="4" t="s">
        <v>38</v>
      </c>
      <c r="B163" s="5" t="s">
        <v>71</v>
      </c>
      <c r="C163" s="5" t="s">
        <v>72</v>
      </c>
      <c r="D163" s="5" t="s">
        <v>721</v>
      </c>
      <c r="E163" s="5" t="s">
        <v>722</v>
      </c>
      <c r="F163" s="5" t="s">
        <v>65</v>
      </c>
      <c r="G163" s="5" t="s">
        <v>10</v>
      </c>
      <c r="H163" s="6">
        <v>16170000</v>
      </c>
    </row>
    <row r="164" spans="1:8" ht="56.25" x14ac:dyDescent="0.25">
      <c r="A164" s="4" t="s">
        <v>38</v>
      </c>
      <c r="B164" s="5" t="s">
        <v>238</v>
      </c>
      <c r="C164" s="5" t="s">
        <v>239</v>
      </c>
      <c r="D164" s="5" t="s">
        <v>656</v>
      </c>
      <c r="E164" s="5" t="s">
        <v>657</v>
      </c>
      <c r="F164" s="5" t="s">
        <v>66</v>
      </c>
      <c r="G164" s="5" t="s">
        <v>33</v>
      </c>
      <c r="H164" s="6">
        <v>22000000</v>
      </c>
    </row>
    <row r="165" spans="1:8" ht="22.5" x14ac:dyDescent="0.25">
      <c r="A165" s="4" t="s">
        <v>38</v>
      </c>
      <c r="B165" s="5" t="s">
        <v>238</v>
      </c>
      <c r="C165" s="5" t="s">
        <v>239</v>
      </c>
      <c r="D165" s="5" t="s">
        <v>937</v>
      </c>
      <c r="E165" s="5" t="s">
        <v>938</v>
      </c>
      <c r="F165" s="5" t="s">
        <v>66</v>
      </c>
      <c r="G165" s="5" t="s">
        <v>10</v>
      </c>
      <c r="H165" s="6">
        <v>50000000</v>
      </c>
    </row>
    <row r="166" spans="1:8" ht="22.5" x14ac:dyDescent="0.25">
      <c r="A166" s="4" t="s">
        <v>38</v>
      </c>
      <c r="B166" s="5" t="s">
        <v>238</v>
      </c>
      <c r="C166" s="5" t="s">
        <v>239</v>
      </c>
      <c r="D166" s="5" t="s">
        <v>953</v>
      </c>
      <c r="E166" s="5" t="s">
        <v>954</v>
      </c>
      <c r="F166" s="5" t="s">
        <v>66</v>
      </c>
      <c r="G166" s="5" t="s">
        <v>33</v>
      </c>
      <c r="H166" s="6">
        <v>69313466.489999995</v>
      </c>
    </row>
    <row r="167" spans="1:8" ht="22.5" x14ac:dyDescent="0.25">
      <c r="A167" s="4" t="s">
        <v>38</v>
      </c>
      <c r="B167" s="5" t="s">
        <v>167</v>
      </c>
      <c r="C167" s="5" t="s">
        <v>168</v>
      </c>
      <c r="D167" s="5" t="s">
        <v>206</v>
      </c>
      <c r="E167" s="5" t="s">
        <v>207</v>
      </c>
      <c r="F167" s="5" t="s">
        <v>22</v>
      </c>
      <c r="G167" s="5" t="s">
        <v>10</v>
      </c>
      <c r="H167" s="6">
        <v>16000000</v>
      </c>
    </row>
    <row r="168" spans="1:8" ht="22.5" x14ac:dyDescent="0.25">
      <c r="A168" s="4" t="s">
        <v>38</v>
      </c>
      <c r="B168" s="5" t="s">
        <v>167</v>
      </c>
      <c r="C168" s="5" t="s">
        <v>168</v>
      </c>
      <c r="D168" s="5" t="s">
        <v>236</v>
      </c>
      <c r="E168" s="5" t="s">
        <v>237</v>
      </c>
      <c r="F168" s="5" t="s">
        <v>22</v>
      </c>
      <c r="G168" s="5" t="s">
        <v>10</v>
      </c>
      <c r="H168" s="6">
        <v>12000000</v>
      </c>
    </row>
    <row r="169" spans="1:8" ht="22.5" x14ac:dyDescent="0.25">
      <c r="A169" s="4" t="s">
        <v>38</v>
      </c>
      <c r="B169" s="5" t="s">
        <v>75</v>
      </c>
      <c r="C169" s="5" t="s">
        <v>76</v>
      </c>
      <c r="D169" s="5" t="s">
        <v>646</v>
      </c>
      <c r="E169" s="5" t="s">
        <v>647</v>
      </c>
      <c r="F169" s="5" t="s">
        <v>66</v>
      </c>
      <c r="G169" s="5" t="s">
        <v>43</v>
      </c>
      <c r="H169" s="6">
        <v>40000000</v>
      </c>
    </row>
    <row r="170" spans="1:8" ht="22.5" x14ac:dyDescent="0.25">
      <c r="A170" s="4" t="s">
        <v>38</v>
      </c>
      <c r="B170" s="5" t="s">
        <v>75</v>
      </c>
      <c r="C170" s="5" t="s">
        <v>76</v>
      </c>
      <c r="D170" s="5" t="s">
        <v>951</v>
      </c>
      <c r="E170" s="5" t="s">
        <v>952</v>
      </c>
      <c r="F170" s="5" t="s">
        <v>66</v>
      </c>
      <c r="G170" s="5" t="s">
        <v>182</v>
      </c>
      <c r="H170" s="6">
        <v>40000000</v>
      </c>
    </row>
    <row r="171" spans="1:8" ht="22.5" x14ac:dyDescent="0.25">
      <c r="A171" s="4" t="s">
        <v>38</v>
      </c>
      <c r="B171" s="5" t="s">
        <v>93</v>
      </c>
      <c r="C171" s="5" t="s">
        <v>94</v>
      </c>
      <c r="D171" s="5" t="s">
        <v>741</v>
      </c>
      <c r="E171" s="5" t="s">
        <v>742</v>
      </c>
      <c r="F171" s="5" t="s">
        <v>66</v>
      </c>
      <c r="G171" s="5" t="s">
        <v>33</v>
      </c>
      <c r="H171" s="6">
        <v>11000000</v>
      </c>
    </row>
    <row r="172" spans="1:8" ht="22.5" x14ac:dyDescent="0.25">
      <c r="A172" s="4" t="s">
        <v>46</v>
      </c>
      <c r="B172" s="5" t="s">
        <v>91</v>
      </c>
      <c r="C172" s="5" t="s">
        <v>92</v>
      </c>
      <c r="D172" s="5" t="s">
        <v>163</v>
      </c>
      <c r="E172" s="5" t="s">
        <v>164</v>
      </c>
      <c r="F172" s="5" t="s">
        <v>22</v>
      </c>
      <c r="G172" s="5" t="s">
        <v>10</v>
      </c>
      <c r="H172" s="6">
        <v>14970000</v>
      </c>
    </row>
    <row r="173" spans="1:8" ht="33.75" x14ac:dyDescent="0.25">
      <c r="A173" s="4" t="s">
        <v>11</v>
      </c>
      <c r="B173" s="5" t="s">
        <v>34</v>
      </c>
      <c r="C173" s="5" t="s">
        <v>35</v>
      </c>
      <c r="D173" s="5" t="s">
        <v>882</v>
      </c>
      <c r="E173" s="5" t="s">
        <v>883</v>
      </c>
      <c r="F173" s="5" t="s">
        <v>812</v>
      </c>
      <c r="G173" s="5" t="s">
        <v>10</v>
      </c>
      <c r="H173" s="6">
        <v>21597094.399999999</v>
      </c>
    </row>
    <row r="174" spans="1:8" ht="33.75" x14ac:dyDescent="0.25">
      <c r="A174" s="4" t="s">
        <v>11</v>
      </c>
      <c r="B174" s="5" t="s">
        <v>34</v>
      </c>
      <c r="C174" s="5" t="s">
        <v>35</v>
      </c>
      <c r="D174" s="5" t="s">
        <v>893</v>
      </c>
      <c r="E174" s="5" t="s">
        <v>894</v>
      </c>
      <c r="F174" s="5" t="s">
        <v>812</v>
      </c>
      <c r="G174" s="5" t="s">
        <v>10</v>
      </c>
      <c r="H174" s="6">
        <v>16282537.859999999</v>
      </c>
    </row>
    <row r="175" spans="1:8" ht="22.5" x14ac:dyDescent="0.25">
      <c r="A175" s="4" t="s">
        <v>11</v>
      </c>
      <c r="B175" s="5" t="s">
        <v>433</v>
      </c>
      <c r="C175" s="5" t="s">
        <v>434</v>
      </c>
      <c r="D175" s="5" t="s">
        <v>591</v>
      </c>
      <c r="E175" s="5" t="s">
        <v>592</v>
      </c>
      <c r="F175" s="5" t="s">
        <v>22</v>
      </c>
      <c r="G175" s="5" t="s">
        <v>10</v>
      </c>
      <c r="H175" s="6">
        <v>28931807.280000001</v>
      </c>
    </row>
    <row r="176" spans="1:8" ht="22.5" x14ac:dyDescent="0.25">
      <c r="A176" s="4" t="s">
        <v>11</v>
      </c>
      <c r="B176" s="5" t="s">
        <v>124</v>
      </c>
      <c r="C176" s="5" t="s">
        <v>125</v>
      </c>
      <c r="D176" s="5" t="s">
        <v>391</v>
      </c>
      <c r="E176" s="5" t="s">
        <v>392</v>
      </c>
      <c r="F176" s="5" t="s">
        <v>22</v>
      </c>
      <c r="G176" s="5" t="s">
        <v>10</v>
      </c>
      <c r="H176" s="6">
        <v>15500000</v>
      </c>
    </row>
    <row r="177" spans="1:8" ht="22.5" x14ac:dyDescent="0.25">
      <c r="A177" s="4" t="s">
        <v>11</v>
      </c>
      <c r="B177" s="5" t="s">
        <v>124</v>
      </c>
      <c r="C177" s="5" t="s">
        <v>125</v>
      </c>
      <c r="D177" s="5" t="s">
        <v>401</v>
      </c>
      <c r="E177" s="5" t="s">
        <v>402</v>
      </c>
      <c r="F177" s="5" t="s">
        <v>22</v>
      </c>
      <c r="G177" s="5" t="s">
        <v>10</v>
      </c>
      <c r="H177" s="6">
        <v>23150000</v>
      </c>
    </row>
    <row r="178" spans="1:8" ht="33.75" x14ac:dyDescent="0.25">
      <c r="A178" s="4" t="s">
        <v>11</v>
      </c>
      <c r="B178" s="5" t="s">
        <v>659</v>
      </c>
      <c r="C178" s="5" t="s">
        <v>921</v>
      </c>
      <c r="D178" s="5" t="s">
        <v>919</v>
      </c>
      <c r="E178" s="5" t="s">
        <v>920</v>
      </c>
      <c r="F178" s="5" t="s">
        <v>130</v>
      </c>
      <c r="G178" s="5" t="s">
        <v>43</v>
      </c>
      <c r="H178" s="6">
        <v>13620989.33</v>
      </c>
    </row>
    <row r="179" spans="1:8" ht="33.75" x14ac:dyDescent="0.25">
      <c r="A179" s="4" t="s">
        <v>11</v>
      </c>
      <c r="B179" s="5" t="s">
        <v>83</v>
      </c>
      <c r="C179" s="5" t="s">
        <v>84</v>
      </c>
      <c r="D179" s="5" t="s">
        <v>866</v>
      </c>
      <c r="E179" s="5" t="s">
        <v>867</v>
      </c>
      <c r="F179" s="5" t="s">
        <v>812</v>
      </c>
      <c r="G179" s="5" t="s">
        <v>10</v>
      </c>
      <c r="H179" s="6">
        <v>15793892.92</v>
      </c>
    </row>
    <row r="180" spans="1:8" ht="22.5" x14ac:dyDescent="0.25">
      <c r="A180" s="4" t="s">
        <v>53</v>
      </c>
      <c r="B180" s="5" t="s">
        <v>358</v>
      </c>
      <c r="C180" s="5" t="s">
        <v>359</v>
      </c>
      <c r="D180" s="5" t="s">
        <v>601</v>
      </c>
      <c r="E180" s="5" t="s">
        <v>362</v>
      </c>
      <c r="F180" s="5" t="s">
        <v>22</v>
      </c>
      <c r="G180" s="5" t="s">
        <v>10</v>
      </c>
      <c r="H180" s="6">
        <v>12000000</v>
      </c>
    </row>
    <row r="181" spans="1:8" ht="22.5" x14ac:dyDescent="0.25">
      <c r="A181" s="4" t="s">
        <v>53</v>
      </c>
      <c r="B181" s="5" t="s">
        <v>467</v>
      </c>
      <c r="C181" s="5" t="s">
        <v>468</v>
      </c>
      <c r="D181" s="5" t="s">
        <v>831</v>
      </c>
      <c r="E181" s="5" t="s">
        <v>832</v>
      </c>
      <c r="F181" s="5" t="s">
        <v>66</v>
      </c>
      <c r="G181" s="5" t="s">
        <v>43</v>
      </c>
      <c r="H181" s="6">
        <v>12000000</v>
      </c>
    </row>
    <row r="182" spans="1:8" ht="22.5" x14ac:dyDescent="0.25">
      <c r="A182" s="4" t="s">
        <v>53</v>
      </c>
      <c r="B182" s="5" t="s">
        <v>303</v>
      </c>
      <c r="C182" s="5" t="s">
        <v>304</v>
      </c>
      <c r="D182" s="5" t="s">
        <v>943</v>
      </c>
      <c r="E182" s="5" t="s">
        <v>944</v>
      </c>
      <c r="F182" s="5" t="s">
        <v>66</v>
      </c>
      <c r="G182" s="5" t="s">
        <v>33</v>
      </c>
      <c r="H182" s="6">
        <v>18800000</v>
      </c>
    </row>
    <row r="183" spans="1:8" ht="22.5" x14ac:dyDescent="0.25">
      <c r="A183" s="4" t="s">
        <v>53</v>
      </c>
      <c r="B183" s="5" t="s">
        <v>302</v>
      </c>
      <c r="C183" s="5" t="s">
        <v>642</v>
      </c>
      <c r="D183" s="5" t="s">
        <v>935</v>
      </c>
      <c r="E183" s="5" t="s">
        <v>936</v>
      </c>
      <c r="F183" s="5" t="s">
        <v>65</v>
      </c>
      <c r="G183" s="5" t="s">
        <v>10</v>
      </c>
      <c r="H183" s="6">
        <v>16150000</v>
      </c>
    </row>
    <row r="184" spans="1:8" ht="33.75" x14ac:dyDescent="0.25">
      <c r="A184" s="4" t="s">
        <v>16</v>
      </c>
      <c r="B184" s="5" t="s">
        <v>323</v>
      </c>
      <c r="C184" s="5" t="s">
        <v>324</v>
      </c>
      <c r="D184" s="5" t="s">
        <v>914</v>
      </c>
      <c r="E184" s="5" t="s">
        <v>915</v>
      </c>
      <c r="F184" s="5" t="s">
        <v>812</v>
      </c>
      <c r="G184" s="5" t="s">
        <v>10</v>
      </c>
      <c r="H184" s="6">
        <v>14846823.57</v>
      </c>
    </row>
    <row r="185" spans="1:8" ht="22.5" x14ac:dyDescent="0.25">
      <c r="A185" s="4" t="s">
        <v>16</v>
      </c>
      <c r="B185" s="5" t="s">
        <v>323</v>
      </c>
      <c r="C185" s="5" t="s">
        <v>324</v>
      </c>
      <c r="D185" s="5" t="s">
        <v>344</v>
      </c>
      <c r="E185" s="5" t="s">
        <v>345</v>
      </c>
      <c r="F185" s="5" t="s">
        <v>65</v>
      </c>
      <c r="G185" s="5" t="s">
        <v>10</v>
      </c>
      <c r="H185" s="6">
        <v>13476544.1</v>
      </c>
    </row>
    <row r="186" spans="1:8" ht="22.5" x14ac:dyDescent="0.25">
      <c r="A186" s="4" t="s">
        <v>16</v>
      </c>
      <c r="B186" s="5" t="s">
        <v>323</v>
      </c>
      <c r="C186" s="5" t="s">
        <v>324</v>
      </c>
      <c r="D186" s="5" t="s">
        <v>348</v>
      </c>
      <c r="E186" s="5" t="s">
        <v>349</v>
      </c>
      <c r="F186" s="5" t="s">
        <v>65</v>
      </c>
      <c r="G186" s="5" t="s">
        <v>10</v>
      </c>
      <c r="H186" s="6">
        <v>11105145.800000001</v>
      </c>
    </row>
    <row r="187" spans="1:8" ht="33.75" x14ac:dyDescent="0.25">
      <c r="A187" s="4" t="s">
        <v>16</v>
      </c>
      <c r="B187" s="5" t="s">
        <v>674</v>
      </c>
      <c r="C187" s="5" t="s">
        <v>675</v>
      </c>
      <c r="D187" s="5" t="s">
        <v>841</v>
      </c>
      <c r="E187" s="5" t="s">
        <v>842</v>
      </c>
      <c r="F187" s="5" t="s">
        <v>812</v>
      </c>
      <c r="G187" s="5" t="s">
        <v>10</v>
      </c>
      <c r="H187" s="6">
        <v>10686638.310000001</v>
      </c>
    </row>
    <row r="188" spans="1:8" ht="33.75" x14ac:dyDescent="0.25">
      <c r="A188" s="4" t="s">
        <v>16</v>
      </c>
      <c r="B188" s="5" t="s">
        <v>68</v>
      </c>
      <c r="C188" s="5" t="s">
        <v>655</v>
      </c>
      <c r="D188" s="5" t="s">
        <v>905</v>
      </c>
      <c r="E188" s="5" t="s">
        <v>906</v>
      </c>
      <c r="F188" s="5" t="s">
        <v>65</v>
      </c>
      <c r="G188" s="5" t="s">
        <v>23</v>
      </c>
      <c r="H188" s="6">
        <v>84214139.489999995</v>
      </c>
    </row>
    <row r="189" spans="1:8" ht="22.5" x14ac:dyDescent="0.25">
      <c r="A189" s="4" t="s">
        <v>16</v>
      </c>
      <c r="B189" s="5" t="s">
        <v>68</v>
      </c>
      <c r="C189" s="5" t="s">
        <v>645</v>
      </c>
      <c r="D189" s="5" t="s">
        <v>771</v>
      </c>
      <c r="E189" s="5" t="s">
        <v>772</v>
      </c>
      <c r="F189" s="5" t="s">
        <v>629</v>
      </c>
      <c r="G189" s="5" t="s">
        <v>33</v>
      </c>
      <c r="H189" s="6">
        <v>16000000</v>
      </c>
    </row>
    <row r="190" spans="1:8" ht="22.5" x14ac:dyDescent="0.25">
      <c r="A190" s="4" t="s">
        <v>16</v>
      </c>
      <c r="B190" s="5" t="s">
        <v>234</v>
      </c>
      <c r="C190" s="5" t="s">
        <v>235</v>
      </c>
      <c r="D190" s="5" t="s">
        <v>447</v>
      </c>
      <c r="E190" s="5" t="s">
        <v>448</v>
      </c>
      <c r="F190" s="5" t="s">
        <v>22</v>
      </c>
      <c r="G190" s="5" t="s">
        <v>10</v>
      </c>
      <c r="H190" s="6">
        <v>20344940.93</v>
      </c>
    </row>
    <row r="191" spans="1:8" ht="22.5" x14ac:dyDescent="0.25">
      <c r="A191" s="4" t="s">
        <v>16</v>
      </c>
      <c r="B191" s="5" t="s">
        <v>234</v>
      </c>
      <c r="C191" s="5" t="s">
        <v>235</v>
      </c>
      <c r="D191" s="5" t="s">
        <v>452</v>
      </c>
      <c r="E191" s="5" t="s">
        <v>453</v>
      </c>
      <c r="F191" s="5" t="s">
        <v>22</v>
      </c>
      <c r="G191" s="5" t="s">
        <v>10</v>
      </c>
      <c r="H191" s="6">
        <v>24000000</v>
      </c>
    </row>
    <row r="192" spans="1:8" ht="33.75" x14ac:dyDescent="0.25">
      <c r="A192" s="4" t="s">
        <v>16</v>
      </c>
      <c r="B192" s="5" t="s">
        <v>579</v>
      </c>
      <c r="C192" s="5" t="s">
        <v>580</v>
      </c>
      <c r="D192" s="5" t="s">
        <v>895</v>
      </c>
      <c r="E192" s="5" t="s">
        <v>896</v>
      </c>
      <c r="F192" s="5" t="s">
        <v>812</v>
      </c>
      <c r="G192" s="5" t="s">
        <v>10</v>
      </c>
      <c r="H192" s="6">
        <v>17033807.09</v>
      </c>
    </row>
    <row r="193" spans="1:8" ht="22.5" x14ac:dyDescent="0.25">
      <c r="A193" s="4" t="s">
        <v>16</v>
      </c>
      <c r="B193" s="5" t="s">
        <v>146</v>
      </c>
      <c r="C193" s="5" t="s">
        <v>147</v>
      </c>
      <c r="D193" s="5" t="s">
        <v>144</v>
      </c>
      <c r="E193" s="5" t="s">
        <v>145</v>
      </c>
      <c r="F193" s="5" t="s">
        <v>22</v>
      </c>
      <c r="G193" s="5" t="s">
        <v>10</v>
      </c>
      <c r="H193" s="6">
        <v>12000000</v>
      </c>
    </row>
    <row r="194" spans="1:8" ht="22.5" x14ac:dyDescent="0.25">
      <c r="A194" s="4" t="s">
        <v>16</v>
      </c>
      <c r="B194" s="5" t="s">
        <v>146</v>
      </c>
      <c r="C194" s="5" t="s">
        <v>147</v>
      </c>
      <c r="D194" s="5" t="s">
        <v>148</v>
      </c>
      <c r="E194" s="5" t="s">
        <v>149</v>
      </c>
      <c r="F194" s="5" t="s">
        <v>22</v>
      </c>
      <c r="G194" s="5" t="s">
        <v>10</v>
      </c>
      <c r="H194" s="6">
        <v>20000000</v>
      </c>
    </row>
    <row r="195" spans="1:8" ht="22.5" x14ac:dyDescent="0.25">
      <c r="A195" s="4" t="s">
        <v>16</v>
      </c>
      <c r="B195" s="5" t="s">
        <v>146</v>
      </c>
      <c r="C195" s="5" t="s">
        <v>147</v>
      </c>
      <c r="D195" s="5" t="s">
        <v>150</v>
      </c>
      <c r="E195" s="5" t="s">
        <v>151</v>
      </c>
      <c r="F195" s="5" t="s">
        <v>22</v>
      </c>
      <c r="G195" s="5" t="s">
        <v>10</v>
      </c>
      <c r="H195" s="6">
        <v>12000000</v>
      </c>
    </row>
    <row r="196" spans="1:8" ht="33.75" x14ac:dyDescent="0.25">
      <c r="A196" s="4" t="s">
        <v>16</v>
      </c>
      <c r="B196" s="5" t="s">
        <v>628</v>
      </c>
      <c r="C196" s="5" t="s">
        <v>643</v>
      </c>
      <c r="D196" s="5" t="s">
        <v>833</v>
      </c>
      <c r="E196" s="5" t="s">
        <v>834</v>
      </c>
      <c r="F196" s="5" t="s">
        <v>812</v>
      </c>
      <c r="G196" s="5" t="s">
        <v>10</v>
      </c>
      <c r="H196" s="6">
        <v>20284860</v>
      </c>
    </row>
    <row r="197" spans="1:8" ht="22.5" x14ac:dyDescent="0.25">
      <c r="A197" s="4" t="s">
        <v>16</v>
      </c>
      <c r="B197" s="5" t="s">
        <v>399</v>
      </c>
      <c r="C197" s="5" t="s">
        <v>400</v>
      </c>
      <c r="D197" s="5" t="s">
        <v>449</v>
      </c>
      <c r="E197" s="5" t="s">
        <v>450</v>
      </c>
      <c r="F197" s="5" t="s">
        <v>22</v>
      </c>
      <c r="G197" s="5" t="s">
        <v>10</v>
      </c>
      <c r="H197" s="6">
        <v>15632000</v>
      </c>
    </row>
    <row r="198" spans="1:8" ht="33.75" x14ac:dyDescent="0.25">
      <c r="A198" s="4" t="s">
        <v>16</v>
      </c>
      <c r="B198" s="5" t="s">
        <v>471</v>
      </c>
      <c r="C198" s="5" t="s">
        <v>472</v>
      </c>
      <c r="D198" s="5" t="s">
        <v>870</v>
      </c>
      <c r="E198" s="5" t="s">
        <v>871</v>
      </c>
      <c r="F198" s="5" t="s">
        <v>812</v>
      </c>
      <c r="G198" s="5" t="s">
        <v>10</v>
      </c>
      <c r="H198" s="6">
        <v>10336845.68</v>
      </c>
    </row>
    <row r="199" spans="1:8" ht="33.75" x14ac:dyDescent="0.25">
      <c r="A199" s="4" t="s">
        <v>16</v>
      </c>
      <c r="B199" s="5" t="s">
        <v>471</v>
      </c>
      <c r="C199" s="5" t="s">
        <v>472</v>
      </c>
      <c r="D199" s="5" t="s">
        <v>880</v>
      </c>
      <c r="E199" s="5" t="s">
        <v>881</v>
      </c>
      <c r="F199" s="5" t="s">
        <v>812</v>
      </c>
      <c r="G199" s="5" t="s">
        <v>10</v>
      </c>
      <c r="H199" s="6">
        <v>10336845.68</v>
      </c>
    </row>
    <row r="200" spans="1:8" ht="22.5" x14ac:dyDescent="0.25">
      <c r="A200" s="4" t="s">
        <v>16</v>
      </c>
      <c r="B200" s="5" t="s">
        <v>321</v>
      </c>
      <c r="C200" s="5" t="s">
        <v>322</v>
      </c>
      <c r="D200" s="5" t="s">
        <v>739</v>
      </c>
      <c r="E200" s="5" t="s">
        <v>738</v>
      </c>
      <c r="F200" s="5" t="s">
        <v>65</v>
      </c>
      <c r="G200" s="5" t="s">
        <v>10</v>
      </c>
      <c r="H200" s="6">
        <v>13791566</v>
      </c>
    </row>
    <row r="201" spans="1:8" ht="22.5" x14ac:dyDescent="0.25">
      <c r="A201" s="4" t="s">
        <v>16</v>
      </c>
      <c r="B201" s="5" t="s">
        <v>321</v>
      </c>
      <c r="C201" s="5" t="s">
        <v>322</v>
      </c>
      <c r="D201" s="5" t="s">
        <v>740</v>
      </c>
      <c r="E201" s="5" t="s">
        <v>738</v>
      </c>
      <c r="F201" s="5" t="s">
        <v>65</v>
      </c>
      <c r="G201" s="5" t="s">
        <v>10</v>
      </c>
      <c r="H201" s="6">
        <v>11273377</v>
      </c>
    </row>
    <row r="202" spans="1:8" ht="22.5" x14ac:dyDescent="0.25">
      <c r="A202" s="4" t="s">
        <v>16</v>
      </c>
      <c r="B202" s="5" t="s">
        <v>210</v>
      </c>
      <c r="C202" s="5" t="s">
        <v>211</v>
      </c>
      <c r="D202" s="5" t="s">
        <v>469</v>
      </c>
      <c r="E202" s="5" t="s">
        <v>470</v>
      </c>
      <c r="F202" s="5" t="s">
        <v>22</v>
      </c>
      <c r="G202" s="5" t="s">
        <v>10</v>
      </c>
      <c r="H202" s="6">
        <v>11988000</v>
      </c>
    </row>
    <row r="203" spans="1:8" ht="22.5" x14ac:dyDescent="0.25">
      <c r="A203" s="4" t="s">
        <v>17</v>
      </c>
      <c r="B203" s="5" t="s">
        <v>200</v>
      </c>
      <c r="C203" s="5" t="s">
        <v>201</v>
      </c>
      <c r="D203" s="5" t="s">
        <v>678</v>
      </c>
      <c r="E203" s="5" t="s">
        <v>679</v>
      </c>
      <c r="F203" s="5" t="s">
        <v>65</v>
      </c>
      <c r="G203" s="5" t="s">
        <v>10</v>
      </c>
      <c r="H203" s="6">
        <v>14850000</v>
      </c>
    </row>
    <row r="204" spans="1:8" ht="22.5" x14ac:dyDescent="0.25">
      <c r="A204" s="4" t="s">
        <v>17</v>
      </c>
      <c r="B204" s="5" t="s">
        <v>581</v>
      </c>
      <c r="C204" s="5" t="s">
        <v>582</v>
      </c>
      <c r="D204" s="5" t="s">
        <v>593</v>
      </c>
      <c r="E204" s="5" t="s">
        <v>594</v>
      </c>
      <c r="F204" s="5" t="s">
        <v>22</v>
      </c>
      <c r="G204" s="5" t="s">
        <v>10</v>
      </c>
      <c r="H204" s="6">
        <v>25584102.82</v>
      </c>
    </row>
    <row r="205" spans="1:8" ht="22.5" x14ac:dyDescent="0.25">
      <c r="A205" s="4" t="s">
        <v>17</v>
      </c>
      <c r="B205" s="5" t="s">
        <v>554</v>
      </c>
      <c r="C205" s="5" t="s">
        <v>555</v>
      </c>
      <c r="D205" s="5" t="s">
        <v>585</v>
      </c>
      <c r="E205" s="5" t="s">
        <v>586</v>
      </c>
      <c r="F205" s="5" t="s">
        <v>22</v>
      </c>
      <c r="G205" s="5" t="s">
        <v>10</v>
      </c>
      <c r="H205" s="6">
        <v>11880000</v>
      </c>
    </row>
    <row r="206" spans="1:8" ht="33.75" x14ac:dyDescent="0.25">
      <c r="A206" s="4" t="s">
        <v>17</v>
      </c>
      <c r="B206" s="5" t="s">
        <v>73</v>
      </c>
      <c r="C206" s="5" t="s">
        <v>74</v>
      </c>
      <c r="D206" s="5" t="s">
        <v>699</v>
      </c>
      <c r="E206" s="5" t="s">
        <v>700</v>
      </c>
      <c r="F206" s="5" t="s">
        <v>410</v>
      </c>
      <c r="G206" s="5" t="s">
        <v>67</v>
      </c>
      <c r="H206" s="6">
        <v>14364864.859999999</v>
      </c>
    </row>
    <row r="207" spans="1:8" ht="22.5" x14ac:dyDescent="0.25">
      <c r="A207" s="4" t="s">
        <v>17</v>
      </c>
      <c r="B207" s="5" t="s">
        <v>153</v>
      </c>
      <c r="C207" s="5" t="s">
        <v>154</v>
      </c>
      <c r="D207" s="5" t="s">
        <v>381</v>
      </c>
      <c r="E207" s="5" t="s">
        <v>382</v>
      </c>
      <c r="F207" s="5" t="s">
        <v>22</v>
      </c>
      <c r="G207" s="5" t="s">
        <v>10</v>
      </c>
      <c r="H207" s="6">
        <v>68400000</v>
      </c>
    </row>
    <row r="208" spans="1:8" ht="22.5" x14ac:dyDescent="0.25">
      <c r="A208" s="4" t="s">
        <v>17</v>
      </c>
      <c r="B208" s="5" t="s">
        <v>153</v>
      </c>
      <c r="C208" s="5" t="s">
        <v>649</v>
      </c>
      <c r="D208" s="5" t="s">
        <v>664</v>
      </c>
      <c r="E208" s="5" t="s">
        <v>665</v>
      </c>
      <c r="F208" s="5" t="s">
        <v>629</v>
      </c>
      <c r="G208" s="5" t="s">
        <v>33</v>
      </c>
      <c r="H208" s="6">
        <v>25409020.600000001</v>
      </c>
    </row>
    <row r="209" spans="1:8" ht="22.5" x14ac:dyDescent="0.25">
      <c r="A209" s="4" t="s">
        <v>17</v>
      </c>
      <c r="B209" s="5" t="s">
        <v>153</v>
      </c>
      <c r="C209" s="5" t="s">
        <v>649</v>
      </c>
      <c r="D209" s="5" t="s">
        <v>670</v>
      </c>
      <c r="E209" s="5" t="s">
        <v>671</v>
      </c>
      <c r="F209" s="5" t="s">
        <v>629</v>
      </c>
      <c r="G209" s="5" t="s">
        <v>33</v>
      </c>
      <c r="H209" s="6">
        <v>29383793.539999999</v>
      </c>
    </row>
    <row r="210" spans="1:8" ht="22.5" x14ac:dyDescent="0.25">
      <c r="A210" s="4" t="s">
        <v>17</v>
      </c>
      <c r="B210" s="5" t="s">
        <v>524</v>
      </c>
      <c r="C210" s="5" t="s">
        <v>644</v>
      </c>
      <c r="D210" s="5" t="s">
        <v>808</v>
      </c>
      <c r="E210" s="5" t="s">
        <v>809</v>
      </c>
      <c r="F210" s="5" t="s">
        <v>807</v>
      </c>
      <c r="G210" s="5" t="s">
        <v>43</v>
      </c>
      <c r="H210" s="6">
        <v>11000000</v>
      </c>
    </row>
    <row r="211" spans="1:8" ht="22.5" x14ac:dyDescent="0.25">
      <c r="A211" s="4" t="s">
        <v>17</v>
      </c>
      <c r="B211" s="5" t="s">
        <v>114</v>
      </c>
      <c r="C211" s="5" t="s">
        <v>115</v>
      </c>
      <c r="D211" s="5" t="s">
        <v>810</v>
      </c>
      <c r="E211" s="5" t="s">
        <v>811</v>
      </c>
      <c r="F211" s="5" t="s">
        <v>807</v>
      </c>
      <c r="G211" s="5" t="s">
        <v>10</v>
      </c>
      <c r="H211" s="6">
        <v>11450000</v>
      </c>
    </row>
    <row r="212" spans="1:8" ht="22.5" x14ac:dyDescent="0.25">
      <c r="A212" s="4" t="s">
        <v>17</v>
      </c>
      <c r="B212" s="5" t="s">
        <v>114</v>
      </c>
      <c r="C212" s="5" t="s">
        <v>115</v>
      </c>
      <c r="D212" s="5" t="s">
        <v>926</v>
      </c>
      <c r="E212" s="5" t="s">
        <v>927</v>
      </c>
      <c r="F212" s="5" t="s">
        <v>66</v>
      </c>
      <c r="G212" s="5" t="s">
        <v>43</v>
      </c>
      <c r="H212" s="6">
        <v>15000000</v>
      </c>
    </row>
    <row r="213" spans="1:8" ht="22.5" x14ac:dyDescent="0.25">
      <c r="A213" s="4" t="s">
        <v>17</v>
      </c>
      <c r="B213" s="5" t="s">
        <v>165</v>
      </c>
      <c r="C213" s="5" t="s">
        <v>166</v>
      </c>
      <c r="D213" s="5" t="s">
        <v>801</v>
      </c>
      <c r="E213" s="5" t="s">
        <v>802</v>
      </c>
      <c r="F213" s="5" t="s">
        <v>65</v>
      </c>
      <c r="G213" s="5" t="s">
        <v>10</v>
      </c>
      <c r="H213" s="6">
        <v>15484500</v>
      </c>
    </row>
    <row r="214" spans="1:8" ht="225" x14ac:dyDescent="0.25">
      <c r="A214" s="4" t="s">
        <v>8</v>
      </c>
      <c r="B214" s="5" t="s">
        <v>504</v>
      </c>
      <c r="C214" s="5" t="s">
        <v>505</v>
      </c>
      <c r="D214" s="5" t="s">
        <v>502</v>
      </c>
      <c r="E214" s="5" t="s">
        <v>503</v>
      </c>
      <c r="F214" s="5" t="s">
        <v>22</v>
      </c>
      <c r="G214" s="5" t="s">
        <v>10</v>
      </c>
      <c r="H214" s="6">
        <v>10691364.09</v>
      </c>
    </row>
    <row r="215" spans="1:8" ht="22.5" x14ac:dyDescent="0.25">
      <c r="A215" s="4" t="s">
        <v>8</v>
      </c>
      <c r="B215" s="5" t="s">
        <v>262</v>
      </c>
      <c r="C215" s="5" t="s">
        <v>907</v>
      </c>
      <c r="D215" s="5" t="s">
        <v>959</v>
      </c>
      <c r="E215" s="5" t="s">
        <v>960</v>
      </c>
      <c r="F215" s="5" t="s">
        <v>629</v>
      </c>
      <c r="G215" s="5" t="s">
        <v>43</v>
      </c>
      <c r="H215" s="6">
        <v>30074119.079999998</v>
      </c>
    </row>
    <row r="216" spans="1:8" ht="33.75" x14ac:dyDescent="0.25">
      <c r="A216" s="4" t="s">
        <v>8</v>
      </c>
      <c r="B216" s="5" t="s">
        <v>262</v>
      </c>
      <c r="C216" s="5" t="s">
        <v>907</v>
      </c>
      <c r="D216" s="5" t="s">
        <v>963</v>
      </c>
      <c r="E216" s="5" t="s">
        <v>964</v>
      </c>
      <c r="F216" s="5" t="s">
        <v>629</v>
      </c>
      <c r="G216" s="5" t="s">
        <v>10</v>
      </c>
      <c r="H216" s="6">
        <v>12197206.68</v>
      </c>
    </row>
    <row r="217" spans="1:8" ht="45" x14ac:dyDescent="0.25">
      <c r="A217" s="4" t="s">
        <v>8</v>
      </c>
      <c r="B217" s="5" t="s">
        <v>262</v>
      </c>
      <c r="C217" s="5" t="s">
        <v>907</v>
      </c>
      <c r="D217" s="5" t="s">
        <v>967</v>
      </c>
      <c r="E217" s="5" t="s">
        <v>968</v>
      </c>
      <c r="F217" s="5" t="s">
        <v>629</v>
      </c>
      <c r="G217" s="5" t="s">
        <v>43</v>
      </c>
      <c r="H217" s="6">
        <v>31472498.09</v>
      </c>
    </row>
    <row r="218" spans="1:8" ht="22.5" x14ac:dyDescent="0.25">
      <c r="A218" s="4" t="s">
        <v>27</v>
      </c>
      <c r="B218" s="5" t="s">
        <v>28</v>
      </c>
      <c r="C218" s="5" t="s">
        <v>29</v>
      </c>
      <c r="D218" s="5" t="s">
        <v>417</v>
      </c>
      <c r="E218" s="5" t="s">
        <v>418</v>
      </c>
      <c r="F218" s="5" t="s">
        <v>22</v>
      </c>
      <c r="G218" s="5" t="s">
        <v>10</v>
      </c>
      <c r="H218" s="6">
        <v>30000000</v>
      </c>
    </row>
    <row r="219" spans="1:8" ht="22.5" x14ac:dyDescent="0.25">
      <c r="A219" s="4" t="s">
        <v>27</v>
      </c>
      <c r="B219" s="5" t="s">
        <v>638</v>
      </c>
      <c r="C219" s="5" t="s">
        <v>639</v>
      </c>
      <c r="D219" s="5" t="s">
        <v>792</v>
      </c>
      <c r="E219" s="5" t="s">
        <v>793</v>
      </c>
      <c r="F219" s="5" t="s">
        <v>65</v>
      </c>
      <c r="G219" s="5" t="s">
        <v>10</v>
      </c>
      <c r="H219" s="6">
        <v>42165500</v>
      </c>
    </row>
    <row r="220" spans="1:8" ht="33.75" x14ac:dyDescent="0.25">
      <c r="A220" s="4" t="s">
        <v>12</v>
      </c>
      <c r="B220" s="5" t="s">
        <v>240</v>
      </c>
      <c r="C220" s="5" t="s">
        <v>241</v>
      </c>
      <c r="D220" s="5" t="s">
        <v>874</v>
      </c>
      <c r="E220" s="5" t="s">
        <v>875</v>
      </c>
      <c r="F220" s="5" t="s">
        <v>812</v>
      </c>
      <c r="G220" s="5" t="s">
        <v>10</v>
      </c>
      <c r="H220" s="6">
        <v>11680487</v>
      </c>
    </row>
    <row r="221" spans="1:8" ht="33.75" x14ac:dyDescent="0.25">
      <c r="A221" s="4" t="s">
        <v>12</v>
      </c>
      <c r="B221" s="5" t="s">
        <v>289</v>
      </c>
      <c r="C221" s="5" t="s">
        <v>290</v>
      </c>
      <c r="D221" s="5" t="s">
        <v>868</v>
      </c>
      <c r="E221" s="5" t="s">
        <v>869</v>
      </c>
      <c r="F221" s="5" t="s">
        <v>812</v>
      </c>
      <c r="G221" s="5" t="s">
        <v>10</v>
      </c>
      <c r="H221" s="6">
        <v>15000000</v>
      </c>
    </row>
    <row r="222" spans="1:8" ht="22.5" x14ac:dyDescent="0.25">
      <c r="A222" s="4" t="s">
        <v>12</v>
      </c>
      <c r="B222" s="5" t="s">
        <v>289</v>
      </c>
      <c r="C222" s="5" t="s">
        <v>290</v>
      </c>
      <c r="D222" s="5" t="s">
        <v>297</v>
      </c>
      <c r="E222" s="5" t="s">
        <v>298</v>
      </c>
      <c r="F222" s="5" t="s">
        <v>22</v>
      </c>
      <c r="G222" s="5" t="s">
        <v>10</v>
      </c>
      <c r="H222" s="6">
        <v>11980000</v>
      </c>
    </row>
    <row r="223" spans="1:8" ht="22.5" x14ac:dyDescent="0.25">
      <c r="A223" s="4" t="s">
        <v>12</v>
      </c>
      <c r="B223" s="5" t="s">
        <v>128</v>
      </c>
      <c r="C223" s="5" t="s">
        <v>129</v>
      </c>
      <c r="D223" s="5" t="s">
        <v>510</v>
      </c>
      <c r="E223" s="5" t="s">
        <v>511</v>
      </c>
      <c r="F223" s="5" t="s">
        <v>22</v>
      </c>
      <c r="G223" s="5" t="s">
        <v>10</v>
      </c>
      <c r="H223" s="6">
        <v>12000000</v>
      </c>
    </row>
    <row r="224" spans="1:8" ht="22.5" x14ac:dyDescent="0.25">
      <c r="A224" s="4" t="s">
        <v>12</v>
      </c>
      <c r="B224" s="5" t="s">
        <v>286</v>
      </c>
      <c r="C224" s="5" t="s">
        <v>611</v>
      </c>
      <c r="D224" s="5" t="s">
        <v>609</v>
      </c>
      <c r="E224" s="5" t="s">
        <v>610</v>
      </c>
      <c r="F224" s="5" t="s">
        <v>65</v>
      </c>
      <c r="G224" s="5" t="s">
        <v>10</v>
      </c>
      <c r="H224" s="6">
        <v>15000000</v>
      </c>
    </row>
    <row r="225" spans="1:8" ht="33.75" x14ac:dyDescent="0.25">
      <c r="A225" s="4" t="s">
        <v>12</v>
      </c>
      <c r="B225" s="5" t="s">
        <v>293</v>
      </c>
      <c r="C225" s="5" t="s">
        <v>294</v>
      </c>
      <c r="D225" s="5" t="s">
        <v>849</v>
      </c>
      <c r="E225" s="5" t="s">
        <v>620</v>
      </c>
      <c r="F225" s="5" t="s">
        <v>812</v>
      </c>
      <c r="G225" s="5" t="s">
        <v>10</v>
      </c>
      <c r="H225" s="6">
        <v>69930000</v>
      </c>
    </row>
    <row r="226" spans="1:8" ht="33.75" x14ac:dyDescent="0.25">
      <c r="A226" s="4" t="s">
        <v>12</v>
      </c>
      <c r="B226" s="5" t="s">
        <v>178</v>
      </c>
      <c r="C226" s="5" t="s">
        <v>179</v>
      </c>
      <c r="D226" s="5" t="s">
        <v>901</v>
      </c>
      <c r="E226" s="5" t="s">
        <v>902</v>
      </c>
      <c r="F226" s="5" t="s">
        <v>812</v>
      </c>
      <c r="G226" s="5" t="s">
        <v>10</v>
      </c>
      <c r="H226" s="6">
        <v>23976000</v>
      </c>
    </row>
    <row r="227" spans="1:8" ht="22.5" x14ac:dyDescent="0.25">
      <c r="A227" s="4" t="s">
        <v>12</v>
      </c>
      <c r="B227" s="5" t="s">
        <v>280</v>
      </c>
      <c r="C227" s="5" t="s">
        <v>281</v>
      </c>
      <c r="D227" s="5" t="s">
        <v>701</v>
      </c>
      <c r="E227" s="5" t="s">
        <v>702</v>
      </c>
      <c r="F227" s="5" t="s">
        <v>66</v>
      </c>
      <c r="G227" s="5" t="s">
        <v>33</v>
      </c>
      <c r="H227" s="6">
        <v>16000000</v>
      </c>
    </row>
    <row r="228" spans="1:8" ht="22.5" x14ac:dyDescent="0.25">
      <c r="A228" s="4" t="s">
        <v>12</v>
      </c>
      <c r="B228" s="5" t="s">
        <v>214</v>
      </c>
      <c r="C228" s="5" t="s">
        <v>215</v>
      </c>
      <c r="D228" s="5" t="s">
        <v>423</v>
      </c>
      <c r="E228" s="5" t="s">
        <v>424</v>
      </c>
      <c r="F228" s="5" t="s">
        <v>22</v>
      </c>
      <c r="G228" s="5" t="s">
        <v>10</v>
      </c>
      <c r="H228" s="6">
        <v>50000000</v>
      </c>
    </row>
    <row r="229" spans="1:8" ht="33.75" x14ac:dyDescent="0.25">
      <c r="A229" s="4" t="s">
        <v>12</v>
      </c>
      <c r="B229" s="5" t="s">
        <v>49</v>
      </c>
      <c r="C229" s="5" t="s">
        <v>50</v>
      </c>
      <c r="D229" s="5" t="s">
        <v>876</v>
      </c>
      <c r="E229" s="5" t="s">
        <v>877</v>
      </c>
      <c r="F229" s="5" t="s">
        <v>812</v>
      </c>
      <c r="G229" s="5" t="s">
        <v>10</v>
      </c>
      <c r="H229" s="6">
        <v>14111110.25</v>
      </c>
    </row>
    <row r="230" spans="1:8" ht="22.5" x14ac:dyDescent="0.25">
      <c r="A230" s="4" t="s">
        <v>12</v>
      </c>
      <c r="B230" s="5" t="s">
        <v>96</v>
      </c>
      <c r="C230" s="5" t="s">
        <v>97</v>
      </c>
      <c r="D230" s="5" t="s">
        <v>773</v>
      </c>
      <c r="E230" s="5" t="s">
        <v>774</v>
      </c>
      <c r="F230" s="5" t="s">
        <v>65</v>
      </c>
      <c r="G230" s="5" t="s">
        <v>10</v>
      </c>
      <c r="H230" s="6">
        <v>24475000</v>
      </c>
    </row>
    <row r="231" spans="1:8" ht="22.5" x14ac:dyDescent="0.25">
      <c r="A231" s="4" t="s">
        <v>12</v>
      </c>
      <c r="B231" s="5" t="s">
        <v>102</v>
      </c>
      <c r="C231" s="5" t="s">
        <v>103</v>
      </c>
      <c r="D231" s="5" t="s">
        <v>908</v>
      </c>
      <c r="E231" s="5" t="s">
        <v>909</v>
      </c>
      <c r="F231" s="5" t="s">
        <v>65</v>
      </c>
      <c r="G231" s="5" t="s">
        <v>10</v>
      </c>
      <c r="H231" s="6">
        <v>15984000</v>
      </c>
    </row>
    <row r="232" spans="1:8" ht="33.75" x14ac:dyDescent="0.25">
      <c r="A232" s="4" t="s">
        <v>12</v>
      </c>
      <c r="B232" s="5" t="s">
        <v>529</v>
      </c>
      <c r="C232" s="5" t="s">
        <v>530</v>
      </c>
      <c r="D232" s="5" t="s">
        <v>602</v>
      </c>
      <c r="E232" s="5" t="s">
        <v>603</v>
      </c>
      <c r="F232" s="5" t="s">
        <v>22</v>
      </c>
      <c r="G232" s="5" t="s">
        <v>10</v>
      </c>
      <c r="H232" s="6">
        <v>18500000</v>
      </c>
    </row>
    <row r="233" spans="1:8" ht="33.75" x14ac:dyDescent="0.25">
      <c r="A233" s="4" t="s">
        <v>12</v>
      </c>
      <c r="B233" s="5" t="s">
        <v>535</v>
      </c>
      <c r="C233" s="5" t="s">
        <v>536</v>
      </c>
      <c r="D233" s="5" t="s">
        <v>912</v>
      </c>
      <c r="E233" s="5" t="s">
        <v>913</v>
      </c>
      <c r="F233" s="5" t="s">
        <v>812</v>
      </c>
      <c r="G233" s="5" t="s">
        <v>10</v>
      </c>
      <c r="H233" s="6">
        <v>10983401</v>
      </c>
    </row>
    <row r="234" spans="1:8" ht="22.5" x14ac:dyDescent="0.25">
      <c r="A234" s="4" t="s">
        <v>12</v>
      </c>
      <c r="B234" s="5" t="s">
        <v>56</v>
      </c>
      <c r="C234" s="5" t="s">
        <v>428</v>
      </c>
      <c r="D234" s="5" t="s">
        <v>426</v>
      </c>
      <c r="E234" s="5" t="s">
        <v>427</v>
      </c>
      <c r="F234" s="5" t="s">
        <v>22</v>
      </c>
      <c r="G234" s="5" t="s">
        <v>10</v>
      </c>
      <c r="H234" s="6">
        <v>125000000</v>
      </c>
    </row>
    <row r="235" spans="1:8" ht="22.5" x14ac:dyDescent="0.25">
      <c r="A235" s="4" t="s">
        <v>12</v>
      </c>
      <c r="B235" s="5" t="s">
        <v>56</v>
      </c>
      <c r="C235" s="5" t="s">
        <v>428</v>
      </c>
      <c r="D235" s="5" t="s">
        <v>435</v>
      </c>
      <c r="E235" s="5" t="s">
        <v>436</v>
      </c>
      <c r="F235" s="5" t="s">
        <v>22</v>
      </c>
      <c r="G235" s="5" t="s">
        <v>10</v>
      </c>
      <c r="H235" s="6">
        <v>34000000</v>
      </c>
    </row>
    <row r="236" spans="1:8" ht="22.5" x14ac:dyDescent="0.25">
      <c r="A236" s="4" t="s">
        <v>12</v>
      </c>
      <c r="B236" s="5" t="s">
        <v>56</v>
      </c>
      <c r="C236" s="5" t="s">
        <v>428</v>
      </c>
      <c r="D236" s="5" t="s">
        <v>437</v>
      </c>
      <c r="E236" s="5" t="s">
        <v>438</v>
      </c>
      <c r="F236" s="5" t="s">
        <v>22</v>
      </c>
      <c r="G236" s="5" t="s">
        <v>10</v>
      </c>
      <c r="H236" s="6">
        <v>43000000</v>
      </c>
    </row>
    <row r="237" spans="1:8" ht="22.5" x14ac:dyDescent="0.25">
      <c r="A237" s="4" t="s">
        <v>12</v>
      </c>
      <c r="B237" s="5" t="s">
        <v>56</v>
      </c>
      <c r="C237" s="5" t="s">
        <v>428</v>
      </c>
      <c r="D237" s="5" t="s">
        <v>443</v>
      </c>
      <c r="E237" s="5" t="s">
        <v>444</v>
      </c>
      <c r="F237" s="5" t="s">
        <v>22</v>
      </c>
      <c r="G237" s="5" t="s">
        <v>10</v>
      </c>
      <c r="H237" s="6">
        <v>32000000</v>
      </c>
    </row>
    <row r="238" spans="1:8" ht="33.75" x14ac:dyDescent="0.25">
      <c r="A238" s="4" t="s">
        <v>12</v>
      </c>
      <c r="B238" s="5" t="s">
        <v>54</v>
      </c>
      <c r="C238" s="5" t="s">
        <v>55</v>
      </c>
      <c r="D238" s="5" t="s">
        <v>829</v>
      </c>
      <c r="E238" s="5" t="s">
        <v>830</v>
      </c>
      <c r="F238" s="5" t="s">
        <v>812</v>
      </c>
      <c r="G238" s="5" t="s">
        <v>10</v>
      </c>
      <c r="H238" s="6">
        <v>15665544.199999999</v>
      </c>
    </row>
    <row r="239" spans="1:8" ht="33.75" x14ac:dyDescent="0.25">
      <c r="A239" s="4" t="s">
        <v>12</v>
      </c>
      <c r="B239" s="5" t="s">
        <v>54</v>
      </c>
      <c r="C239" s="5" t="s">
        <v>55</v>
      </c>
      <c r="D239" s="5" t="s">
        <v>835</v>
      </c>
      <c r="E239" s="5" t="s">
        <v>836</v>
      </c>
      <c r="F239" s="5" t="s">
        <v>812</v>
      </c>
      <c r="G239" s="5" t="s">
        <v>10</v>
      </c>
      <c r="H239" s="6">
        <v>15665544.199999999</v>
      </c>
    </row>
    <row r="240" spans="1:8" ht="22.5" x14ac:dyDescent="0.25">
      <c r="A240" s="4" t="s">
        <v>12</v>
      </c>
      <c r="B240" s="5" t="s">
        <v>268</v>
      </c>
      <c r="C240" s="5" t="s">
        <v>269</v>
      </c>
      <c r="D240" s="5" t="s">
        <v>267</v>
      </c>
      <c r="E240" s="5" t="s">
        <v>152</v>
      </c>
      <c r="F240" s="5" t="s">
        <v>65</v>
      </c>
      <c r="G240" s="5" t="s">
        <v>10</v>
      </c>
      <c r="H240" s="6">
        <v>17667112.91</v>
      </c>
    </row>
    <row r="241" spans="1:8" ht="22.5" x14ac:dyDescent="0.25">
      <c r="A241" s="4" t="s">
        <v>12</v>
      </c>
      <c r="B241" s="5" t="s">
        <v>48</v>
      </c>
      <c r="C241" s="5" t="s">
        <v>734</v>
      </c>
      <c r="D241" s="5" t="s">
        <v>733</v>
      </c>
      <c r="E241" s="5" t="s">
        <v>341</v>
      </c>
      <c r="F241" s="5" t="s">
        <v>65</v>
      </c>
      <c r="G241" s="5" t="s">
        <v>10</v>
      </c>
      <c r="H241" s="6">
        <v>29400000</v>
      </c>
    </row>
    <row r="242" spans="1:8" x14ac:dyDescent="0.25">
      <c r="A242" s="4" t="s">
        <v>12</v>
      </c>
      <c r="B242" s="5" t="s">
        <v>37</v>
      </c>
      <c r="C242" s="5" t="s">
        <v>723</v>
      </c>
      <c r="D242" s="5" t="s">
        <v>918</v>
      </c>
      <c r="E242" s="5" t="s">
        <v>685</v>
      </c>
      <c r="F242" s="5" t="s">
        <v>630</v>
      </c>
      <c r="G242" s="5" t="s">
        <v>23</v>
      </c>
      <c r="H242" s="6">
        <v>11728224</v>
      </c>
    </row>
    <row r="243" spans="1:8" ht="22.5" x14ac:dyDescent="0.25">
      <c r="A243" s="4" t="s">
        <v>12</v>
      </c>
      <c r="B243" s="5" t="s">
        <v>161</v>
      </c>
      <c r="C243" s="5" t="s">
        <v>162</v>
      </c>
      <c r="D243" s="5" t="s">
        <v>727</v>
      </c>
      <c r="E243" s="5" t="s">
        <v>728</v>
      </c>
      <c r="F243" s="5" t="s">
        <v>65</v>
      </c>
      <c r="G243" s="5" t="s">
        <v>10</v>
      </c>
      <c r="H243" s="6">
        <v>30706493.18</v>
      </c>
    </row>
    <row r="244" spans="1:8" ht="22.5" x14ac:dyDescent="0.25">
      <c r="A244" s="4" t="s">
        <v>12</v>
      </c>
      <c r="B244" s="5" t="s">
        <v>138</v>
      </c>
      <c r="C244" s="5" t="s">
        <v>139</v>
      </c>
      <c r="D244" s="5" t="s">
        <v>552</v>
      </c>
      <c r="E244" s="5" t="s">
        <v>553</v>
      </c>
      <c r="F244" s="5" t="s">
        <v>22</v>
      </c>
      <c r="G244" s="5" t="s">
        <v>10</v>
      </c>
      <c r="H244" s="6">
        <v>30939265.309999999</v>
      </c>
    </row>
    <row r="245" spans="1:8" ht="22.5" x14ac:dyDescent="0.25">
      <c r="A245" s="4" t="s">
        <v>12</v>
      </c>
      <c r="B245" s="5" t="s">
        <v>138</v>
      </c>
      <c r="C245" s="5" t="s">
        <v>139</v>
      </c>
      <c r="D245" s="5" t="s">
        <v>775</v>
      </c>
      <c r="E245" s="5" t="s">
        <v>776</v>
      </c>
      <c r="F245" s="5" t="s">
        <v>65</v>
      </c>
      <c r="G245" s="5" t="s">
        <v>10</v>
      </c>
      <c r="H245" s="6">
        <v>34415550</v>
      </c>
    </row>
    <row r="246" spans="1:8" ht="22.5" x14ac:dyDescent="0.25">
      <c r="A246" s="4" t="s">
        <v>12</v>
      </c>
      <c r="B246" s="5" t="s">
        <v>331</v>
      </c>
      <c r="C246" s="5" t="s">
        <v>332</v>
      </c>
      <c r="D246" s="5" t="s">
        <v>731</v>
      </c>
      <c r="E246" s="5" t="s">
        <v>732</v>
      </c>
      <c r="F246" s="5" t="s">
        <v>22</v>
      </c>
      <c r="G246" s="5" t="s">
        <v>10</v>
      </c>
      <c r="H246" s="6">
        <v>12000000</v>
      </c>
    </row>
    <row r="247" spans="1:8" ht="22.5" x14ac:dyDescent="0.25">
      <c r="A247" s="4" t="s">
        <v>12</v>
      </c>
      <c r="B247" s="5" t="s">
        <v>107</v>
      </c>
      <c r="C247" s="5" t="s">
        <v>108</v>
      </c>
      <c r="D247" s="5" t="s">
        <v>540</v>
      </c>
      <c r="E247" s="5" t="s">
        <v>541</v>
      </c>
      <c r="F247" s="5" t="s">
        <v>22</v>
      </c>
      <c r="G247" s="5" t="s">
        <v>10</v>
      </c>
      <c r="H247" s="6">
        <v>19769671.77</v>
      </c>
    </row>
    <row r="248" spans="1:8" ht="22.5" x14ac:dyDescent="0.25">
      <c r="A248" s="4" t="s">
        <v>12</v>
      </c>
      <c r="B248" s="5" t="s">
        <v>329</v>
      </c>
      <c r="C248" s="5" t="s">
        <v>330</v>
      </c>
      <c r="D248" s="5" t="s">
        <v>589</v>
      </c>
      <c r="E248" s="5" t="s">
        <v>590</v>
      </c>
      <c r="F248" s="5" t="s">
        <v>22</v>
      </c>
      <c r="G248" s="5" t="s">
        <v>10</v>
      </c>
      <c r="H248" s="6">
        <v>24750000</v>
      </c>
    </row>
    <row r="249" spans="1:8" ht="33.75" x14ac:dyDescent="0.25">
      <c r="A249" s="4" t="s">
        <v>12</v>
      </c>
      <c r="B249" s="5" t="s">
        <v>143</v>
      </c>
      <c r="C249" s="5" t="s">
        <v>789</v>
      </c>
      <c r="D249" s="5" t="s">
        <v>787</v>
      </c>
      <c r="E249" s="5" t="s">
        <v>788</v>
      </c>
      <c r="F249" s="5" t="s">
        <v>65</v>
      </c>
      <c r="G249" s="5" t="s">
        <v>10</v>
      </c>
      <c r="H249" s="6">
        <v>149700233.44</v>
      </c>
    </row>
    <row r="250" spans="1:8" ht="33.75" x14ac:dyDescent="0.25">
      <c r="A250" s="4" t="s">
        <v>18</v>
      </c>
      <c r="B250" s="5" t="s">
        <v>419</v>
      </c>
      <c r="C250" s="5" t="s">
        <v>420</v>
      </c>
      <c r="D250" s="5" t="s">
        <v>843</v>
      </c>
      <c r="E250" s="5" t="s">
        <v>844</v>
      </c>
      <c r="F250" s="5" t="s">
        <v>812</v>
      </c>
      <c r="G250" s="5" t="s">
        <v>10</v>
      </c>
      <c r="H250" s="6">
        <v>24660961.870000001</v>
      </c>
    </row>
    <row r="251" spans="1:8" ht="22.5" x14ac:dyDescent="0.25">
      <c r="A251" s="4" t="s">
        <v>18</v>
      </c>
      <c r="B251" s="5" t="s">
        <v>77</v>
      </c>
      <c r="C251" s="5" t="s">
        <v>78</v>
      </c>
      <c r="D251" s="5" t="s">
        <v>352</v>
      </c>
      <c r="E251" s="5" t="s">
        <v>353</v>
      </c>
      <c r="F251" s="5" t="s">
        <v>22</v>
      </c>
      <c r="G251" s="5" t="s">
        <v>10</v>
      </c>
      <c r="H251" s="6">
        <v>41592302.100000001</v>
      </c>
    </row>
    <row r="252" spans="1:8" ht="213.75" x14ac:dyDescent="0.25">
      <c r="A252" s="4" t="s">
        <v>18</v>
      </c>
      <c r="B252" s="5" t="s">
        <v>282</v>
      </c>
      <c r="C252" s="5" t="s">
        <v>890</v>
      </c>
      <c r="D252" s="5" t="s">
        <v>888</v>
      </c>
      <c r="E252" s="5" t="s">
        <v>889</v>
      </c>
      <c r="F252" s="5" t="s">
        <v>812</v>
      </c>
      <c r="G252" s="5" t="s">
        <v>10</v>
      </c>
      <c r="H252" s="6">
        <v>19902759.710000001</v>
      </c>
    </row>
    <row r="253" spans="1:8" ht="22.5" x14ac:dyDescent="0.25">
      <c r="A253" s="4" t="s">
        <v>18</v>
      </c>
      <c r="B253" s="5" t="s">
        <v>282</v>
      </c>
      <c r="C253" s="5" t="s">
        <v>283</v>
      </c>
      <c r="D253" s="5" t="s">
        <v>595</v>
      </c>
      <c r="E253" s="5" t="s">
        <v>596</v>
      </c>
      <c r="F253" s="5" t="s">
        <v>22</v>
      </c>
      <c r="G253" s="5" t="s">
        <v>10</v>
      </c>
      <c r="H253" s="6">
        <v>19718742.629999999</v>
      </c>
    </row>
    <row r="254" spans="1:8" ht="22.5" x14ac:dyDescent="0.25">
      <c r="A254" s="4" t="s">
        <v>18</v>
      </c>
      <c r="B254" s="5" t="s">
        <v>310</v>
      </c>
      <c r="C254" s="5" t="s">
        <v>311</v>
      </c>
      <c r="D254" s="5" t="s">
        <v>333</v>
      </c>
      <c r="E254" s="5" t="s">
        <v>334</v>
      </c>
      <c r="F254" s="5" t="s">
        <v>22</v>
      </c>
      <c r="G254" s="5" t="s">
        <v>10</v>
      </c>
      <c r="H254" s="6">
        <v>19500000</v>
      </c>
    </row>
    <row r="255" spans="1:8" ht="22.5" x14ac:dyDescent="0.25">
      <c r="A255" s="4" t="s">
        <v>18</v>
      </c>
      <c r="B255" s="5" t="s">
        <v>218</v>
      </c>
      <c r="C255" s="5" t="s">
        <v>219</v>
      </c>
      <c r="D255" s="5" t="s">
        <v>258</v>
      </c>
      <c r="E255" s="5" t="s">
        <v>259</v>
      </c>
      <c r="F255" s="5" t="s">
        <v>22</v>
      </c>
      <c r="G255" s="5" t="s">
        <v>10</v>
      </c>
      <c r="H255" s="6">
        <v>11939307.49</v>
      </c>
    </row>
    <row r="256" spans="1:8" ht="22.5" x14ac:dyDescent="0.25">
      <c r="A256" s="4" t="s">
        <v>18</v>
      </c>
      <c r="B256" s="5" t="s">
        <v>372</v>
      </c>
      <c r="C256" s="5" t="s">
        <v>373</v>
      </c>
      <c r="D256" s="5" t="s">
        <v>537</v>
      </c>
      <c r="E256" s="5" t="s">
        <v>538</v>
      </c>
      <c r="F256" s="5" t="s">
        <v>22</v>
      </c>
      <c r="G256" s="5" t="s">
        <v>10</v>
      </c>
      <c r="H256" s="6">
        <v>33000000</v>
      </c>
    </row>
    <row r="257" spans="1:8" ht="22.5" x14ac:dyDescent="0.25">
      <c r="A257" s="4" t="s">
        <v>18</v>
      </c>
      <c r="B257" s="5" t="s">
        <v>187</v>
      </c>
      <c r="C257" s="5" t="s">
        <v>188</v>
      </c>
      <c r="D257" s="5" t="s">
        <v>528</v>
      </c>
      <c r="E257" s="5" t="s">
        <v>414</v>
      </c>
      <c r="F257" s="5" t="s">
        <v>22</v>
      </c>
      <c r="G257" s="5" t="s">
        <v>10</v>
      </c>
      <c r="H257" s="6">
        <v>12000000</v>
      </c>
    </row>
    <row r="258" spans="1:8" ht="22.5" x14ac:dyDescent="0.25">
      <c r="A258" s="4" t="s">
        <v>18</v>
      </c>
      <c r="B258" s="5" t="s">
        <v>565</v>
      </c>
      <c r="C258" s="5" t="s">
        <v>566</v>
      </c>
      <c r="D258" s="5" t="s">
        <v>567</v>
      </c>
      <c r="E258" s="5" t="s">
        <v>568</v>
      </c>
      <c r="F258" s="5" t="s">
        <v>22</v>
      </c>
      <c r="G258" s="5" t="s">
        <v>10</v>
      </c>
      <c r="H258" s="6">
        <v>19089938.82</v>
      </c>
    </row>
    <row r="259" spans="1:8" ht="22.5" x14ac:dyDescent="0.25">
      <c r="A259" s="4" t="s">
        <v>18</v>
      </c>
      <c r="B259" s="5" t="s">
        <v>246</v>
      </c>
      <c r="C259" s="5" t="s">
        <v>247</v>
      </c>
      <c r="D259" s="5" t="s">
        <v>415</v>
      </c>
      <c r="E259" s="5" t="s">
        <v>416</v>
      </c>
      <c r="F259" s="5" t="s">
        <v>65</v>
      </c>
      <c r="G259" s="5" t="s">
        <v>10</v>
      </c>
      <c r="H259" s="6">
        <v>10454000</v>
      </c>
    </row>
    <row r="260" spans="1:8" ht="22.5" x14ac:dyDescent="0.25">
      <c r="A260" s="4" t="s">
        <v>15</v>
      </c>
      <c r="B260" s="5" t="s">
        <v>159</v>
      </c>
      <c r="C260" s="5" t="s">
        <v>160</v>
      </c>
      <c r="D260" s="5" t="s">
        <v>454</v>
      </c>
      <c r="E260" s="5" t="s">
        <v>455</v>
      </c>
      <c r="F260" s="5" t="s">
        <v>22</v>
      </c>
      <c r="G260" s="5" t="s">
        <v>10</v>
      </c>
      <c r="H260" s="6">
        <v>11937000</v>
      </c>
    </row>
    <row r="261" spans="1:8" ht="33.75" x14ac:dyDescent="0.25">
      <c r="A261" s="4" t="s">
        <v>15</v>
      </c>
      <c r="B261" s="5" t="s">
        <v>63</v>
      </c>
      <c r="C261" s="5" t="s">
        <v>64</v>
      </c>
      <c r="D261" s="5" t="s">
        <v>202</v>
      </c>
      <c r="E261" s="5" t="s">
        <v>203</v>
      </c>
      <c r="F261" s="5" t="s">
        <v>130</v>
      </c>
      <c r="G261" s="5" t="s">
        <v>10</v>
      </c>
      <c r="H261" s="6">
        <v>24000000</v>
      </c>
    </row>
    <row r="262" spans="1:8" ht="22.5" x14ac:dyDescent="0.25">
      <c r="A262" s="4" t="s">
        <v>15</v>
      </c>
      <c r="B262" s="5" t="s">
        <v>63</v>
      </c>
      <c r="C262" s="5" t="s">
        <v>64</v>
      </c>
      <c r="D262" s="5" t="s">
        <v>216</v>
      </c>
      <c r="E262" s="5" t="s">
        <v>217</v>
      </c>
      <c r="F262" s="5" t="s">
        <v>22</v>
      </c>
      <c r="G262" s="5" t="s">
        <v>10</v>
      </c>
      <c r="H262" s="6">
        <v>97000000</v>
      </c>
    </row>
    <row r="263" spans="1:8" ht="33.75" x14ac:dyDescent="0.25">
      <c r="A263" s="4" t="s">
        <v>15</v>
      </c>
      <c r="B263" s="5" t="s">
        <v>212</v>
      </c>
      <c r="C263" s="5" t="s">
        <v>213</v>
      </c>
      <c r="D263" s="5" t="s">
        <v>891</v>
      </c>
      <c r="E263" s="5" t="s">
        <v>892</v>
      </c>
      <c r="F263" s="5" t="s">
        <v>812</v>
      </c>
      <c r="G263" s="5" t="s">
        <v>10</v>
      </c>
      <c r="H263" s="6">
        <v>13144000</v>
      </c>
    </row>
    <row r="264" spans="1:8" ht="22.5" x14ac:dyDescent="0.25">
      <c r="A264" s="4" t="s">
        <v>15</v>
      </c>
      <c r="B264" s="5" t="s">
        <v>270</v>
      </c>
      <c r="C264" s="5" t="s">
        <v>271</v>
      </c>
      <c r="D264" s="5" t="s">
        <v>949</v>
      </c>
      <c r="E264" s="5" t="s">
        <v>950</v>
      </c>
      <c r="F264" s="5" t="s">
        <v>66</v>
      </c>
      <c r="G264" s="5" t="s">
        <v>10</v>
      </c>
      <c r="H264" s="6">
        <v>85000000</v>
      </c>
    </row>
    <row r="265" spans="1:8" ht="22.5" x14ac:dyDescent="0.25">
      <c r="A265" s="4" t="s">
        <v>15</v>
      </c>
      <c r="B265" s="5" t="s">
        <v>220</v>
      </c>
      <c r="C265" s="5" t="s">
        <v>221</v>
      </c>
      <c r="D265" s="5" t="s">
        <v>494</v>
      </c>
      <c r="E265" s="5" t="s">
        <v>495</v>
      </c>
      <c r="F265" s="5" t="s">
        <v>22</v>
      </c>
      <c r="G265" s="5" t="s">
        <v>10</v>
      </c>
      <c r="H265" s="6">
        <v>13443008.380000001</v>
      </c>
    </row>
    <row r="266" spans="1:8" ht="22.5" x14ac:dyDescent="0.25">
      <c r="A266" s="4" t="s">
        <v>15</v>
      </c>
      <c r="B266" s="5" t="s">
        <v>300</v>
      </c>
      <c r="C266" s="5" t="s">
        <v>301</v>
      </c>
      <c r="D266" s="5" t="s">
        <v>346</v>
      </c>
      <c r="E266" s="5" t="s">
        <v>347</v>
      </c>
      <c r="F266" s="5" t="s">
        <v>22</v>
      </c>
      <c r="G266" s="5" t="s">
        <v>39</v>
      </c>
      <c r="H266" s="6">
        <v>15267137.619999999</v>
      </c>
    </row>
    <row r="267" spans="1:8" ht="22.5" x14ac:dyDescent="0.25">
      <c r="A267" s="4" t="s">
        <v>15</v>
      </c>
      <c r="B267" s="5" t="s">
        <v>98</v>
      </c>
      <c r="C267" s="5" t="s">
        <v>99</v>
      </c>
      <c r="D267" s="5" t="s">
        <v>100</v>
      </c>
      <c r="E267" s="5" t="s">
        <v>101</v>
      </c>
      <c r="F267" s="5" t="s">
        <v>65</v>
      </c>
      <c r="G267" s="5" t="s">
        <v>10</v>
      </c>
      <c r="H267" s="6">
        <v>22540000</v>
      </c>
    </row>
    <row r="268" spans="1:8" ht="33.75" x14ac:dyDescent="0.25">
      <c r="A268" s="4" t="s">
        <v>15</v>
      </c>
      <c r="B268" s="5" t="s">
        <v>98</v>
      </c>
      <c r="C268" s="5" t="s">
        <v>99</v>
      </c>
      <c r="D268" s="5" t="s">
        <v>185</v>
      </c>
      <c r="E268" s="5" t="s">
        <v>186</v>
      </c>
      <c r="F268" s="5" t="s">
        <v>130</v>
      </c>
      <c r="G268" s="5" t="s">
        <v>10</v>
      </c>
      <c r="H268" s="6">
        <v>22540000</v>
      </c>
    </row>
    <row r="269" spans="1:8" ht="33.75" x14ac:dyDescent="0.25">
      <c r="A269" s="4" t="s">
        <v>15</v>
      </c>
      <c r="B269" s="5" t="s">
        <v>98</v>
      </c>
      <c r="C269" s="5" t="s">
        <v>99</v>
      </c>
      <c r="D269" s="5" t="s">
        <v>729</v>
      </c>
      <c r="E269" s="5" t="s">
        <v>730</v>
      </c>
      <c r="F269" s="5" t="s">
        <v>65</v>
      </c>
      <c r="G269" s="5" t="s">
        <v>10</v>
      </c>
      <c r="H269" s="6">
        <v>40989661</v>
      </c>
    </row>
    <row r="270" spans="1:8" ht="33.75" x14ac:dyDescent="0.25">
      <c r="A270" s="4" t="s">
        <v>15</v>
      </c>
      <c r="B270" s="5" t="s">
        <v>98</v>
      </c>
      <c r="C270" s="5" t="s">
        <v>99</v>
      </c>
      <c r="D270" s="5" t="s">
        <v>749</v>
      </c>
      <c r="E270" s="5" t="s">
        <v>730</v>
      </c>
      <c r="F270" s="5" t="s">
        <v>65</v>
      </c>
      <c r="G270" s="5" t="s">
        <v>33</v>
      </c>
      <c r="H270" s="6">
        <v>70589490.200000003</v>
      </c>
    </row>
    <row r="271" spans="1:8" ht="33.75" x14ac:dyDescent="0.25">
      <c r="A271" s="4" t="s">
        <v>15</v>
      </c>
      <c r="B271" s="5" t="s">
        <v>98</v>
      </c>
      <c r="C271" s="5" t="s">
        <v>99</v>
      </c>
      <c r="D271" s="5" t="s">
        <v>939</v>
      </c>
      <c r="E271" s="5" t="s">
        <v>940</v>
      </c>
      <c r="F271" s="5" t="s">
        <v>812</v>
      </c>
      <c r="G271" s="5" t="s">
        <v>10</v>
      </c>
      <c r="H271" s="6">
        <v>20397368.100000001</v>
      </c>
    </row>
    <row r="272" spans="1:8" ht="33.75" x14ac:dyDescent="0.25">
      <c r="A272" s="4" t="s">
        <v>15</v>
      </c>
      <c r="B272" s="5" t="s">
        <v>98</v>
      </c>
      <c r="C272" s="5" t="s">
        <v>99</v>
      </c>
      <c r="D272" s="5" t="s">
        <v>941</v>
      </c>
      <c r="E272" s="5" t="s">
        <v>942</v>
      </c>
      <c r="F272" s="5" t="s">
        <v>812</v>
      </c>
      <c r="G272" s="5" t="s">
        <v>10</v>
      </c>
      <c r="H272" s="6">
        <v>27782622</v>
      </c>
    </row>
    <row r="273" spans="1:8" ht="33.75" x14ac:dyDescent="0.25">
      <c r="A273" s="4" t="s">
        <v>15</v>
      </c>
      <c r="B273" s="5" t="s">
        <v>98</v>
      </c>
      <c r="C273" s="5" t="s">
        <v>99</v>
      </c>
      <c r="D273" s="5" t="s">
        <v>945</v>
      </c>
      <c r="E273" s="5" t="s">
        <v>946</v>
      </c>
      <c r="F273" s="5" t="s">
        <v>812</v>
      </c>
      <c r="G273" s="5" t="s">
        <v>10</v>
      </c>
      <c r="H273" s="6">
        <v>21804083.120000001</v>
      </c>
    </row>
    <row r="274" spans="1:8" ht="33.75" x14ac:dyDescent="0.25">
      <c r="A274" s="4" t="s">
        <v>15</v>
      </c>
      <c r="B274" s="5" t="s">
        <v>98</v>
      </c>
      <c r="C274" s="5" t="s">
        <v>99</v>
      </c>
      <c r="D274" s="5" t="s">
        <v>335</v>
      </c>
      <c r="E274" s="5" t="s">
        <v>336</v>
      </c>
      <c r="F274" s="5" t="s">
        <v>130</v>
      </c>
      <c r="G274" s="5" t="s">
        <v>10</v>
      </c>
      <c r="H274" s="6">
        <v>19600000</v>
      </c>
    </row>
    <row r="275" spans="1:8" ht="33.75" x14ac:dyDescent="0.25">
      <c r="A275" s="4" t="s">
        <v>15</v>
      </c>
      <c r="B275" s="5" t="s">
        <v>98</v>
      </c>
      <c r="C275" s="5" t="s">
        <v>99</v>
      </c>
      <c r="D275" s="5" t="s">
        <v>337</v>
      </c>
      <c r="E275" s="5" t="s">
        <v>338</v>
      </c>
      <c r="F275" s="5" t="s">
        <v>130</v>
      </c>
      <c r="G275" s="5" t="s">
        <v>10</v>
      </c>
      <c r="H275" s="6">
        <v>19600000</v>
      </c>
    </row>
    <row r="276" spans="1:8" ht="22.5" x14ac:dyDescent="0.25">
      <c r="A276" s="4" t="s">
        <v>15</v>
      </c>
      <c r="B276" s="5" t="s">
        <v>19</v>
      </c>
      <c r="C276" s="5" t="s">
        <v>20</v>
      </c>
      <c r="D276" s="5" t="s">
        <v>577</v>
      </c>
      <c r="E276" s="5" t="s">
        <v>578</v>
      </c>
      <c r="F276" s="5" t="s">
        <v>22</v>
      </c>
      <c r="G276" s="5" t="s">
        <v>10</v>
      </c>
      <c r="H276" s="6">
        <v>19980000</v>
      </c>
    </row>
    <row r="277" spans="1:8" ht="33.75" x14ac:dyDescent="0.25">
      <c r="A277" s="4" t="s">
        <v>15</v>
      </c>
      <c r="B277" s="5" t="s">
        <v>118</v>
      </c>
      <c r="C277" s="5" t="s">
        <v>119</v>
      </c>
      <c r="D277" s="5" t="s">
        <v>872</v>
      </c>
      <c r="E277" s="5" t="s">
        <v>873</v>
      </c>
      <c r="F277" s="5" t="s">
        <v>812</v>
      </c>
      <c r="G277" s="5" t="s">
        <v>10</v>
      </c>
      <c r="H277" s="6">
        <v>12578409</v>
      </c>
    </row>
    <row r="278" spans="1:8" ht="22.5" x14ac:dyDescent="0.25">
      <c r="A278" s="4" t="s">
        <v>15</v>
      </c>
      <c r="B278" s="5" t="s">
        <v>244</v>
      </c>
      <c r="C278" s="5" t="s">
        <v>245</v>
      </c>
      <c r="D278" s="5" t="s">
        <v>374</v>
      </c>
      <c r="E278" s="5" t="s">
        <v>375</v>
      </c>
      <c r="F278" s="5" t="s">
        <v>22</v>
      </c>
      <c r="G278" s="5" t="s">
        <v>10</v>
      </c>
      <c r="H278" s="6">
        <v>12987000</v>
      </c>
    </row>
    <row r="279" spans="1:8" ht="22.5" x14ac:dyDescent="0.25">
      <c r="A279" s="4" t="s">
        <v>15</v>
      </c>
      <c r="B279" s="5" t="s">
        <v>672</v>
      </c>
      <c r="C279" s="5" t="s">
        <v>673</v>
      </c>
      <c r="D279" s="5" t="s">
        <v>785</v>
      </c>
      <c r="E279" s="5" t="s">
        <v>786</v>
      </c>
      <c r="F279" s="5" t="s">
        <v>65</v>
      </c>
      <c r="G279" s="5" t="s">
        <v>10</v>
      </c>
      <c r="H279" s="6">
        <v>10549440</v>
      </c>
    </row>
    <row r="280" spans="1:8" ht="33.75" x14ac:dyDescent="0.25">
      <c r="A280" s="4" t="s">
        <v>15</v>
      </c>
      <c r="B280" s="5" t="s">
        <v>451</v>
      </c>
      <c r="C280" s="5" t="s">
        <v>971</v>
      </c>
      <c r="D280" s="5" t="s">
        <v>969</v>
      </c>
      <c r="E280" s="5" t="s">
        <v>970</v>
      </c>
      <c r="F280" s="5" t="s">
        <v>65</v>
      </c>
      <c r="G280" s="5" t="s">
        <v>39</v>
      </c>
      <c r="H280" s="6">
        <v>46350929.270000003</v>
      </c>
    </row>
    <row r="281" spans="1:8" ht="22.5" x14ac:dyDescent="0.25">
      <c r="A281" s="4" t="s">
        <v>15</v>
      </c>
      <c r="B281" s="5" t="s">
        <v>308</v>
      </c>
      <c r="C281" s="5" t="s">
        <v>309</v>
      </c>
      <c r="D281" s="5" t="s">
        <v>486</v>
      </c>
      <c r="E281" s="5" t="s">
        <v>487</v>
      </c>
      <c r="F281" s="5" t="s">
        <v>22</v>
      </c>
      <c r="G281" s="5" t="s">
        <v>10</v>
      </c>
      <c r="H281" s="6">
        <v>17632628</v>
      </c>
    </row>
    <row r="282" spans="1:8" ht="22.5" x14ac:dyDescent="0.25">
      <c r="A282" s="4" t="s">
        <v>15</v>
      </c>
      <c r="B282" s="5" t="s">
        <v>308</v>
      </c>
      <c r="C282" s="5" t="s">
        <v>309</v>
      </c>
      <c r="D282" s="5" t="s">
        <v>490</v>
      </c>
      <c r="E282" s="5" t="s">
        <v>491</v>
      </c>
      <c r="F282" s="5" t="s">
        <v>22</v>
      </c>
      <c r="G282" s="5" t="s">
        <v>10</v>
      </c>
      <c r="H282" s="6">
        <v>14045824</v>
      </c>
    </row>
    <row r="283" spans="1:8" ht="22.5" x14ac:dyDescent="0.25">
      <c r="A283" s="4" t="s">
        <v>25</v>
      </c>
      <c r="B283" s="5" t="s">
        <v>539</v>
      </c>
      <c r="C283" s="5" t="s">
        <v>692</v>
      </c>
      <c r="D283" s="5" t="s">
        <v>922</v>
      </c>
      <c r="E283" s="5" t="s">
        <v>923</v>
      </c>
      <c r="F283" s="5" t="s">
        <v>66</v>
      </c>
      <c r="G283" s="5" t="s">
        <v>182</v>
      </c>
      <c r="H283" s="6">
        <v>18000000</v>
      </c>
    </row>
    <row r="284" spans="1:8" ht="22.5" x14ac:dyDescent="0.25">
      <c r="A284" s="4" t="s">
        <v>25</v>
      </c>
      <c r="B284" s="5" t="s">
        <v>104</v>
      </c>
      <c r="C284" s="5" t="s">
        <v>651</v>
      </c>
      <c r="D284" s="5" t="s">
        <v>650</v>
      </c>
      <c r="E284" s="5" t="s">
        <v>625</v>
      </c>
      <c r="F284" s="5" t="s">
        <v>624</v>
      </c>
      <c r="G284" s="5" t="s">
        <v>23</v>
      </c>
      <c r="H284" s="6">
        <v>68250000</v>
      </c>
    </row>
    <row r="285" spans="1:8" ht="33.75" x14ac:dyDescent="0.25">
      <c r="A285" s="4" t="s">
        <v>25</v>
      </c>
      <c r="B285" s="5" t="s">
        <v>693</v>
      </c>
      <c r="C285" s="5" t="s">
        <v>694</v>
      </c>
      <c r="D285" s="5" t="s">
        <v>716</v>
      </c>
      <c r="E285" s="5" t="s">
        <v>717</v>
      </c>
      <c r="F285" s="5" t="s">
        <v>66</v>
      </c>
      <c r="G285" s="5" t="s">
        <v>10</v>
      </c>
      <c r="H285" s="6">
        <v>21997447.920000002</v>
      </c>
    </row>
    <row r="286" spans="1:8" x14ac:dyDescent="0.25">
      <c r="A286" s="7" t="s">
        <v>978</v>
      </c>
      <c r="B286" s="8"/>
      <c r="C286" s="8"/>
      <c r="D286" s="8"/>
      <c r="E286" s="8"/>
      <c r="F286" s="8"/>
      <c r="G286" s="8"/>
      <c r="H286" s="9">
        <f>SUBTOTAL(109,'Bancada - Maior que 10 Milhões'!$H$5:$H$285)</f>
        <v>7017317276.3100033</v>
      </c>
    </row>
  </sheetData>
  <mergeCells count="1">
    <mergeCell ref="A1:H1"/>
  </mergeCells>
  <pageMargins left="0.51181102362204722" right="0.51181102362204722" top="0.78740157480314965" bottom="0.78740157480314965" header="0.31496062992125984" footer="0.31496062992125984"/>
  <pageSetup paperSize="9" scale="58" orientation="landscape"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view="pageBreakPreview" zoomScale="60" zoomScaleNormal="100" workbookViewId="0">
      <selection sqref="A1:H1"/>
    </sheetView>
  </sheetViews>
  <sheetFormatPr defaultRowHeight="15" x14ac:dyDescent="0.25"/>
  <cols>
    <col min="1" max="1" width="5" style="3" customWidth="1"/>
    <col min="2" max="2" width="17.85546875" style="3" customWidth="1"/>
    <col min="3" max="3" width="53.140625" style="3" customWidth="1"/>
    <col min="4" max="4" width="12.28515625" style="3" customWidth="1"/>
    <col min="5" max="5" width="68.28515625" style="3" customWidth="1"/>
    <col min="6" max="6" width="23.42578125" style="3" customWidth="1"/>
    <col min="7" max="7" width="33.425781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ht="22.5" x14ac:dyDescent="0.25">
      <c r="A5" s="4" t="s">
        <v>24</v>
      </c>
      <c r="B5" s="5" t="s">
        <v>126</v>
      </c>
      <c r="C5" s="5" t="s">
        <v>127</v>
      </c>
      <c r="D5" s="5" t="s">
        <v>496</v>
      </c>
      <c r="E5" s="5" t="s">
        <v>497</v>
      </c>
      <c r="F5" s="5" t="s">
        <v>22</v>
      </c>
      <c r="G5" s="5" t="s">
        <v>10</v>
      </c>
      <c r="H5" s="6">
        <v>59880000</v>
      </c>
    </row>
    <row r="6" spans="1:8" ht="22.5" x14ac:dyDescent="0.25">
      <c r="A6" s="4" t="s">
        <v>24</v>
      </c>
      <c r="B6" s="5" t="s">
        <v>314</v>
      </c>
      <c r="C6" s="5" t="s">
        <v>315</v>
      </c>
      <c r="D6" s="5" t="s">
        <v>813</v>
      </c>
      <c r="E6" s="5" t="s">
        <v>814</v>
      </c>
      <c r="F6" s="5" t="s">
        <v>66</v>
      </c>
      <c r="G6" s="5" t="s">
        <v>10</v>
      </c>
      <c r="H6" s="6">
        <v>11000000</v>
      </c>
    </row>
    <row r="7" spans="1:8" ht="22.5" x14ac:dyDescent="0.25">
      <c r="A7" s="4" t="s">
        <v>24</v>
      </c>
      <c r="B7" s="5" t="s">
        <v>141</v>
      </c>
      <c r="C7" s="5" t="s">
        <v>142</v>
      </c>
      <c r="D7" s="5" t="s">
        <v>636</v>
      </c>
      <c r="E7" s="5" t="s">
        <v>637</v>
      </c>
      <c r="F7" s="5" t="s">
        <v>623</v>
      </c>
      <c r="G7" s="5" t="s">
        <v>23</v>
      </c>
      <c r="H7" s="6">
        <v>10500000</v>
      </c>
    </row>
    <row r="8" spans="1:8" ht="33.75" x14ac:dyDescent="0.25">
      <c r="A8" s="4" t="s">
        <v>24</v>
      </c>
      <c r="B8" s="5" t="s">
        <v>175</v>
      </c>
      <c r="C8" s="5" t="s">
        <v>413</v>
      </c>
      <c r="D8" s="5" t="s">
        <v>411</v>
      </c>
      <c r="E8" s="5" t="s">
        <v>412</v>
      </c>
      <c r="F8" s="5" t="s">
        <v>9</v>
      </c>
      <c r="G8" s="5" t="s">
        <v>10</v>
      </c>
      <c r="H8" s="6">
        <v>17500000</v>
      </c>
    </row>
    <row r="9" spans="1:8" ht="22.5" x14ac:dyDescent="0.25">
      <c r="A9" s="4" t="s">
        <v>24</v>
      </c>
      <c r="B9" s="5" t="s">
        <v>175</v>
      </c>
      <c r="C9" s="5" t="s">
        <v>456</v>
      </c>
      <c r="D9" s="5" t="s">
        <v>559</v>
      </c>
      <c r="E9" s="5" t="s">
        <v>560</v>
      </c>
      <c r="F9" s="5" t="s">
        <v>22</v>
      </c>
      <c r="G9" s="5" t="s">
        <v>10</v>
      </c>
      <c r="H9" s="6">
        <v>11198932.960000001</v>
      </c>
    </row>
    <row r="10" spans="1:8" ht="22.5" x14ac:dyDescent="0.25">
      <c r="A10" s="4" t="s">
        <v>24</v>
      </c>
      <c r="B10" s="5" t="s">
        <v>175</v>
      </c>
      <c r="C10" s="5" t="s">
        <v>456</v>
      </c>
      <c r="D10" s="5" t="s">
        <v>561</v>
      </c>
      <c r="E10" s="5" t="s">
        <v>562</v>
      </c>
      <c r="F10" s="5" t="s">
        <v>22</v>
      </c>
      <c r="G10" s="5" t="s">
        <v>10</v>
      </c>
      <c r="H10" s="6">
        <v>18771422.41</v>
      </c>
    </row>
    <row r="11" spans="1:8" x14ac:dyDescent="0.25">
      <c r="A11" s="7" t="s">
        <v>978</v>
      </c>
      <c r="B11" s="8"/>
      <c r="C11" s="8"/>
      <c r="D11" s="8"/>
      <c r="E11" s="8"/>
      <c r="F11" s="8"/>
      <c r="G11" s="8"/>
      <c r="H11" s="9">
        <f>SUBTOTAL(109,H5:H10)</f>
        <v>128850355.37</v>
      </c>
    </row>
  </sheetData>
  <mergeCells count="1">
    <mergeCell ref="A1:H1"/>
  </mergeCells>
  <pageMargins left="0.511811024" right="0.511811024" top="0.78740157499999996" bottom="0.78740157499999996" header="0.31496062000000002" footer="0.31496062000000002"/>
  <pageSetup scale="54"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view="pageBreakPreview" zoomScale="60" zoomScaleNormal="100" workbookViewId="0">
      <selection sqref="A1:H1"/>
    </sheetView>
  </sheetViews>
  <sheetFormatPr defaultRowHeight="15" x14ac:dyDescent="0.25"/>
  <cols>
    <col min="1" max="1" width="5" style="3" customWidth="1"/>
    <col min="2" max="2" width="17.85546875" style="3" customWidth="1"/>
    <col min="3" max="3" width="53.140625" style="3" customWidth="1"/>
    <col min="4" max="4" width="12.28515625" style="3" customWidth="1"/>
    <col min="5" max="5" width="68.28515625" style="3" customWidth="1"/>
    <col min="6" max="6" width="23.42578125" style="3" customWidth="1"/>
    <col min="7" max="7" width="33.425781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ht="33.75" x14ac:dyDescent="0.25">
      <c r="A5" s="4" t="s">
        <v>13</v>
      </c>
      <c r="B5" s="5" t="s">
        <v>666</v>
      </c>
      <c r="C5" s="5" t="s">
        <v>667</v>
      </c>
      <c r="D5" s="5" t="s">
        <v>884</v>
      </c>
      <c r="E5" s="5" t="s">
        <v>885</v>
      </c>
      <c r="F5" s="5" t="s">
        <v>812</v>
      </c>
      <c r="G5" s="5" t="s">
        <v>10</v>
      </c>
      <c r="H5" s="6">
        <v>11583285.1</v>
      </c>
    </row>
    <row r="6" spans="1:8" ht="45" x14ac:dyDescent="0.25">
      <c r="A6" s="4" t="s">
        <v>13</v>
      </c>
      <c r="B6" s="5" t="s">
        <v>284</v>
      </c>
      <c r="C6" s="5" t="s">
        <v>285</v>
      </c>
      <c r="D6" s="5" t="s">
        <v>924</v>
      </c>
      <c r="E6" s="5" t="s">
        <v>925</v>
      </c>
      <c r="F6" s="5" t="s">
        <v>66</v>
      </c>
      <c r="G6" s="5" t="s">
        <v>33</v>
      </c>
      <c r="H6" s="6">
        <v>45000000</v>
      </c>
    </row>
    <row r="7" spans="1:8" ht="33.75" x14ac:dyDescent="0.25">
      <c r="A7" s="4" t="s">
        <v>13</v>
      </c>
      <c r="B7" s="5" t="s">
        <v>199</v>
      </c>
      <c r="C7" s="5" t="s">
        <v>754</v>
      </c>
      <c r="D7" s="5" t="s">
        <v>752</v>
      </c>
      <c r="E7" s="5" t="s">
        <v>753</v>
      </c>
      <c r="F7" s="5" t="s">
        <v>65</v>
      </c>
      <c r="G7" s="5" t="s">
        <v>10</v>
      </c>
      <c r="H7" s="6">
        <v>149700233.44</v>
      </c>
    </row>
    <row r="8" spans="1:8" ht="33.75" x14ac:dyDescent="0.25">
      <c r="A8" s="4" t="s">
        <v>13</v>
      </c>
      <c r="B8" s="5" t="s">
        <v>668</v>
      </c>
      <c r="C8" s="5" t="s">
        <v>669</v>
      </c>
      <c r="D8" s="5" t="s">
        <v>864</v>
      </c>
      <c r="E8" s="5" t="s">
        <v>865</v>
      </c>
      <c r="F8" s="5" t="s">
        <v>812</v>
      </c>
      <c r="G8" s="5" t="s">
        <v>10</v>
      </c>
      <c r="H8" s="6">
        <v>18100000</v>
      </c>
    </row>
    <row r="9" spans="1:8" ht="22.5" x14ac:dyDescent="0.25">
      <c r="A9" s="4" t="s">
        <v>13</v>
      </c>
      <c r="B9" s="5" t="s">
        <v>576</v>
      </c>
      <c r="C9" s="5" t="s">
        <v>633</v>
      </c>
      <c r="D9" s="5" t="s">
        <v>928</v>
      </c>
      <c r="E9" s="5" t="s">
        <v>929</v>
      </c>
      <c r="F9" s="5" t="s">
        <v>629</v>
      </c>
      <c r="G9" s="5" t="s">
        <v>33</v>
      </c>
      <c r="H9" s="6">
        <v>15000000</v>
      </c>
    </row>
    <row r="10" spans="1:8" ht="22.5" x14ac:dyDescent="0.25">
      <c r="A10" s="4" t="s">
        <v>13</v>
      </c>
      <c r="B10" s="5" t="s">
        <v>312</v>
      </c>
      <c r="C10" s="5" t="s">
        <v>313</v>
      </c>
      <c r="D10" s="5" t="s">
        <v>763</v>
      </c>
      <c r="E10" s="5" t="s">
        <v>764</v>
      </c>
      <c r="F10" s="5" t="s">
        <v>65</v>
      </c>
      <c r="G10" s="5" t="s">
        <v>10</v>
      </c>
      <c r="H10" s="6">
        <v>22777200</v>
      </c>
    </row>
    <row r="11" spans="1:8" ht="22.5" x14ac:dyDescent="0.25">
      <c r="A11" s="4" t="s">
        <v>13</v>
      </c>
      <c r="B11" s="5" t="s">
        <v>703</v>
      </c>
      <c r="C11" s="5" t="s">
        <v>704</v>
      </c>
      <c r="D11" s="5" t="s">
        <v>709</v>
      </c>
      <c r="E11" s="5" t="s">
        <v>710</v>
      </c>
      <c r="F11" s="5" t="s">
        <v>65</v>
      </c>
      <c r="G11" s="5" t="s">
        <v>10</v>
      </c>
      <c r="H11" s="6">
        <v>14985000</v>
      </c>
    </row>
    <row r="12" spans="1:8" ht="33.75" x14ac:dyDescent="0.25">
      <c r="A12" s="4" t="s">
        <v>13</v>
      </c>
      <c r="B12" s="5" t="s">
        <v>703</v>
      </c>
      <c r="C12" s="5" t="s">
        <v>704</v>
      </c>
      <c r="D12" s="5" t="s">
        <v>711</v>
      </c>
      <c r="E12" s="5" t="s">
        <v>712</v>
      </c>
      <c r="F12" s="5" t="s">
        <v>65</v>
      </c>
      <c r="G12" s="5" t="s">
        <v>10</v>
      </c>
      <c r="H12" s="6">
        <v>14985000</v>
      </c>
    </row>
    <row r="13" spans="1:8" ht="22.5" x14ac:dyDescent="0.25">
      <c r="A13" s="4" t="s">
        <v>13</v>
      </c>
      <c r="B13" s="5" t="s">
        <v>59</v>
      </c>
      <c r="C13" s="5" t="s">
        <v>60</v>
      </c>
      <c r="D13" s="5" t="s">
        <v>370</v>
      </c>
      <c r="E13" s="5" t="s">
        <v>371</v>
      </c>
      <c r="F13" s="5" t="s">
        <v>22</v>
      </c>
      <c r="G13" s="5" t="s">
        <v>10</v>
      </c>
      <c r="H13" s="6">
        <v>14985000</v>
      </c>
    </row>
    <row r="14" spans="1:8" ht="33.75" x14ac:dyDescent="0.25">
      <c r="A14" s="4" t="s">
        <v>13</v>
      </c>
      <c r="B14" s="5" t="s">
        <v>445</v>
      </c>
      <c r="C14" s="5" t="s">
        <v>446</v>
      </c>
      <c r="D14" s="5" t="s">
        <v>858</v>
      </c>
      <c r="E14" s="5" t="s">
        <v>859</v>
      </c>
      <c r="F14" s="5" t="s">
        <v>812</v>
      </c>
      <c r="G14" s="5" t="s">
        <v>10</v>
      </c>
      <c r="H14" s="6">
        <v>21879232.399999999</v>
      </c>
    </row>
    <row r="15" spans="1:8" ht="33.75" x14ac:dyDescent="0.25">
      <c r="A15" s="4" t="s">
        <v>13</v>
      </c>
      <c r="B15" s="5" t="s">
        <v>403</v>
      </c>
      <c r="C15" s="5" t="s">
        <v>404</v>
      </c>
      <c r="D15" s="5" t="s">
        <v>903</v>
      </c>
      <c r="E15" s="5" t="s">
        <v>904</v>
      </c>
      <c r="F15" s="5" t="s">
        <v>812</v>
      </c>
      <c r="G15" s="5" t="s">
        <v>10</v>
      </c>
      <c r="H15" s="6">
        <v>21681000</v>
      </c>
    </row>
    <row r="16" spans="1:8" ht="33.75" x14ac:dyDescent="0.25">
      <c r="A16" s="4" t="s">
        <v>13</v>
      </c>
      <c r="B16" s="5" t="s">
        <v>257</v>
      </c>
      <c r="C16" s="5" t="s">
        <v>779</v>
      </c>
      <c r="D16" s="5" t="s">
        <v>777</v>
      </c>
      <c r="E16" s="5" t="s">
        <v>778</v>
      </c>
      <c r="F16" s="5" t="s">
        <v>65</v>
      </c>
      <c r="G16" s="5" t="s">
        <v>10</v>
      </c>
      <c r="H16" s="6">
        <v>149700233.44</v>
      </c>
    </row>
    <row r="17" spans="1:8" ht="22.5" x14ac:dyDescent="0.25">
      <c r="A17" s="4" t="s">
        <v>13</v>
      </c>
      <c r="B17" s="5" t="s">
        <v>479</v>
      </c>
      <c r="C17" s="5" t="s">
        <v>480</v>
      </c>
      <c r="D17" s="5" t="s">
        <v>477</v>
      </c>
      <c r="E17" s="5" t="s">
        <v>478</v>
      </c>
      <c r="F17" s="5" t="s">
        <v>22</v>
      </c>
      <c r="G17" s="5" t="s">
        <v>10</v>
      </c>
      <c r="H17" s="6">
        <v>11988000</v>
      </c>
    </row>
    <row r="18" spans="1:8" ht="45" x14ac:dyDescent="0.25">
      <c r="A18" s="4" t="s">
        <v>13</v>
      </c>
      <c r="B18" s="5" t="s">
        <v>299</v>
      </c>
      <c r="C18" s="5" t="s">
        <v>726</v>
      </c>
      <c r="D18" s="5" t="s">
        <v>724</v>
      </c>
      <c r="E18" s="5" t="s">
        <v>725</v>
      </c>
      <c r="F18" s="5" t="s">
        <v>65</v>
      </c>
      <c r="G18" s="5" t="s">
        <v>33</v>
      </c>
      <c r="H18" s="6">
        <v>140669010.69</v>
      </c>
    </row>
    <row r="19" spans="1:8" ht="22.5" x14ac:dyDescent="0.25">
      <c r="A19" s="4" t="s">
        <v>13</v>
      </c>
      <c r="B19" s="5" t="s">
        <v>183</v>
      </c>
      <c r="C19" s="5" t="s">
        <v>184</v>
      </c>
      <c r="D19" s="5" t="s">
        <v>387</v>
      </c>
      <c r="E19" s="5" t="s">
        <v>388</v>
      </c>
      <c r="F19" s="5" t="s">
        <v>22</v>
      </c>
      <c r="G19" s="5" t="s">
        <v>10</v>
      </c>
      <c r="H19" s="6">
        <v>11619966.6</v>
      </c>
    </row>
    <row r="20" spans="1:8" ht="33.75" x14ac:dyDescent="0.25">
      <c r="A20" s="4" t="s">
        <v>13</v>
      </c>
      <c r="B20" s="5" t="s">
        <v>183</v>
      </c>
      <c r="C20" s="5" t="s">
        <v>184</v>
      </c>
      <c r="D20" s="5" t="s">
        <v>817</v>
      </c>
      <c r="E20" s="5" t="s">
        <v>818</v>
      </c>
      <c r="F20" s="5" t="s">
        <v>812</v>
      </c>
      <c r="G20" s="5" t="s">
        <v>10</v>
      </c>
      <c r="H20" s="6">
        <v>10448994.880000001</v>
      </c>
    </row>
    <row r="21" spans="1:8" x14ac:dyDescent="0.25">
      <c r="A21" s="7" t="s">
        <v>978</v>
      </c>
      <c r="B21" s="8"/>
      <c r="C21" s="8"/>
      <c r="D21" s="8"/>
      <c r="E21" s="8"/>
      <c r="F21" s="8"/>
      <c r="G21" s="8"/>
      <c r="H21" s="9">
        <f>SUBTOTAL(109,H5:H20)</f>
        <v>675102156.54999995</v>
      </c>
    </row>
  </sheetData>
  <mergeCells count="1">
    <mergeCell ref="A1:H1"/>
  </mergeCells>
  <pageMargins left="0.51181102362204722" right="0.51181102362204722" top="0.78740157480314965" bottom="0.78740157480314965" header="0.31496062992125984" footer="0.31496062992125984"/>
  <pageSetup scale="54"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view="pageBreakPreview" zoomScale="60" zoomScaleNormal="100" workbookViewId="0">
      <selection sqref="A1:H1"/>
    </sheetView>
  </sheetViews>
  <sheetFormatPr defaultRowHeight="15" x14ac:dyDescent="0.25"/>
  <cols>
    <col min="1" max="1" width="5" style="3" customWidth="1"/>
    <col min="2" max="2" width="17.85546875" style="3" customWidth="1"/>
    <col min="3" max="3" width="53.140625" style="3" customWidth="1"/>
    <col min="4" max="4" width="12.28515625" style="3" customWidth="1"/>
    <col min="5" max="5" width="68.28515625" style="3" customWidth="1"/>
    <col min="6" max="6" width="23.42578125" style="3" customWidth="1"/>
    <col min="7" max="7" width="33.425781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ht="22.5" x14ac:dyDescent="0.25">
      <c r="A5" s="4" t="s">
        <v>47</v>
      </c>
      <c r="B5" s="5" t="s">
        <v>222</v>
      </c>
      <c r="C5" s="5" t="s">
        <v>223</v>
      </c>
      <c r="D5" s="5" t="s">
        <v>745</v>
      </c>
      <c r="E5" s="5" t="s">
        <v>746</v>
      </c>
      <c r="F5" s="5" t="s">
        <v>65</v>
      </c>
      <c r="G5" s="5" t="s">
        <v>10</v>
      </c>
      <c r="H5" s="6">
        <v>59880000</v>
      </c>
    </row>
    <row r="6" spans="1:8" ht="22.5" x14ac:dyDescent="0.25">
      <c r="A6" s="4" t="s">
        <v>47</v>
      </c>
      <c r="B6" s="5" t="s">
        <v>222</v>
      </c>
      <c r="C6" s="5" t="s">
        <v>223</v>
      </c>
      <c r="D6" s="5" t="s">
        <v>767</v>
      </c>
      <c r="E6" s="5" t="s">
        <v>768</v>
      </c>
      <c r="F6" s="5" t="s">
        <v>65</v>
      </c>
      <c r="G6" s="5" t="s">
        <v>10</v>
      </c>
      <c r="H6" s="6">
        <v>66971350.829999998</v>
      </c>
    </row>
    <row r="7" spans="1:8" ht="22.5" x14ac:dyDescent="0.25">
      <c r="A7" s="4" t="s">
        <v>47</v>
      </c>
      <c r="B7" s="5" t="s">
        <v>276</v>
      </c>
      <c r="C7" s="5" t="s">
        <v>277</v>
      </c>
      <c r="D7" s="5" t="s">
        <v>755</v>
      </c>
      <c r="E7" s="5" t="s">
        <v>756</v>
      </c>
      <c r="F7" s="5" t="s">
        <v>65</v>
      </c>
      <c r="G7" s="5" t="s">
        <v>10</v>
      </c>
      <c r="H7" s="6">
        <v>20000000</v>
      </c>
    </row>
    <row r="8" spans="1:8" ht="22.5" x14ac:dyDescent="0.25">
      <c r="A8" s="4" t="s">
        <v>47</v>
      </c>
      <c r="B8" s="5" t="s">
        <v>587</v>
      </c>
      <c r="C8" s="5" t="s">
        <v>588</v>
      </c>
      <c r="D8" s="5" t="s">
        <v>860</v>
      </c>
      <c r="E8" s="5" t="s">
        <v>861</v>
      </c>
      <c r="F8" s="5" t="s">
        <v>65</v>
      </c>
      <c r="G8" s="5" t="s">
        <v>10</v>
      </c>
      <c r="H8" s="6">
        <v>15000000</v>
      </c>
    </row>
    <row r="9" spans="1:8" ht="33.75" x14ac:dyDescent="0.25">
      <c r="A9" s="4" t="s">
        <v>47</v>
      </c>
      <c r="B9" s="5" t="s">
        <v>197</v>
      </c>
      <c r="C9" s="5" t="s">
        <v>198</v>
      </c>
      <c r="D9" s="5" t="s">
        <v>759</v>
      </c>
      <c r="E9" s="5" t="s">
        <v>760</v>
      </c>
      <c r="F9" s="5" t="s">
        <v>65</v>
      </c>
      <c r="G9" s="5" t="s">
        <v>10</v>
      </c>
      <c r="H9" s="6">
        <v>15000000</v>
      </c>
    </row>
    <row r="10" spans="1:8" ht="22.5" x14ac:dyDescent="0.25">
      <c r="A10" s="4" t="s">
        <v>47</v>
      </c>
      <c r="B10" s="5" t="s">
        <v>140</v>
      </c>
      <c r="C10" s="5" t="s">
        <v>608</v>
      </c>
      <c r="D10" s="5" t="s">
        <v>612</v>
      </c>
      <c r="E10" s="5" t="s">
        <v>613</v>
      </c>
      <c r="F10" s="5" t="s">
        <v>65</v>
      </c>
      <c r="G10" s="5" t="s">
        <v>10</v>
      </c>
      <c r="H10" s="6">
        <v>14350000</v>
      </c>
    </row>
    <row r="11" spans="1:8" ht="33.75" x14ac:dyDescent="0.25">
      <c r="A11" s="4" t="s">
        <v>47</v>
      </c>
      <c r="B11" s="5" t="s">
        <v>140</v>
      </c>
      <c r="C11" s="5" t="s">
        <v>737</v>
      </c>
      <c r="D11" s="5" t="s">
        <v>735</v>
      </c>
      <c r="E11" s="5" t="s">
        <v>736</v>
      </c>
      <c r="F11" s="5" t="s">
        <v>65</v>
      </c>
      <c r="G11" s="5" t="s">
        <v>10</v>
      </c>
      <c r="H11" s="6">
        <v>13986000</v>
      </c>
    </row>
    <row r="12" spans="1:8" ht="33.75" x14ac:dyDescent="0.25">
      <c r="A12" s="4" t="s">
        <v>47</v>
      </c>
      <c r="B12" s="5" t="s">
        <v>140</v>
      </c>
      <c r="C12" s="5" t="s">
        <v>715</v>
      </c>
      <c r="D12" s="5" t="s">
        <v>713</v>
      </c>
      <c r="E12" s="5" t="s">
        <v>714</v>
      </c>
      <c r="F12" s="5" t="s">
        <v>66</v>
      </c>
      <c r="G12" s="5" t="s">
        <v>33</v>
      </c>
      <c r="H12" s="6">
        <v>56873247</v>
      </c>
    </row>
    <row r="13" spans="1:8" ht="22.5" x14ac:dyDescent="0.25">
      <c r="A13" s="4" t="s">
        <v>47</v>
      </c>
      <c r="B13" s="5" t="s">
        <v>260</v>
      </c>
      <c r="C13" s="5" t="s">
        <v>261</v>
      </c>
      <c r="D13" s="5" t="s">
        <v>571</v>
      </c>
      <c r="E13" s="5" t="s">
        <v>572</v>
      </c>
      <c r="F13" s="5" t="s">
        <v>22</v>
      </c>
      <c r="G13" s="5" t="s">
        <v>10</v>
      </c>
      <c r="H13" s="6">
        <v>28855487.57</v>
      </c>
    </row>
    <row r="14" spans="1:8" ht="33.75" x14ac:dyDescent="0.25">
      <c r="A14" s="4" t="s">
        <v>47</v>
      </c>
      <c r="B14" s="5" t="s">
        <v>260</v>
      </c>
      <c r="C14" s="5" t="s">
        <v>261</v>
      </c>
      <c r="D14" s="5" t="s">
        <v>662</v>
      </c>
      <c r="E14" s="5" t="s">
        <v>663</v>
      </c>
      <c r="F14" s="5" t="s">
        <v>130</v>
      </c>
      <c r="G14" s="5" t="s">
        <v>43</v>
      </c>
      <c r="H14" s="6">
        <v>14739840.939999999</v>
      </c>
    </row>
    <row r="15" spans="1:8" ht="33.75" x14ac:dyDescent="0.25">
      <c r="A15" s="4" t="s">
        <v>47</v>
      </c>
      <c r="B15" s="5" t="s">
        <v>260</v>
      </c>
      <c r="C15" s="5" t="s">
        <v>261</v>
      </c>
      <c r="D15" s="5" t="s">
        <v>850</v>
      </c>
      <c r="E15" s="5" t="s">
        <v>851</v>
      </c>
      <c r="F15" s="5" t="s">
        <v>65</v>
      </c>
      <c r="G15" s="5" t="s">
        <v>10</v>
      </c>
      <c r="H15" s="6">
        <v>24950000</v>
      </c>
    </row>
    <row r="16" spans="1:8" ht="33.75" x14ac:dyDescent="0.25">
      <c r="A16" s="4" t="s">
        <v>47</v>
      </c>
      <c r="B16" s="5" t="s">
        <v>191</v>
      </c>
      <c r="C16" s="5" t="s">
        <v>192</v>
      </c>
      <c r="D16" s="5" t="s">
        <v>897</v>
      </c>
      <c r="E16" s="5" t="s">
        <v>898</v>
      </c>
      <c r="F16" s="5" t="s">
        <v>812</v>
      </c>
      <c r="G16" s="5" t="s">
        <v>10</v>
      </c>
      <c r="H16" s="6">
        <v>13000000</v>
      </c>
    </row>
    <row r="17" spans="1:8" ht="22.5" x14ac:dyDescent="0.25">
      <c r="A17" s="4" t="s">
        <v>47</v>
      </c>
      <c r="B17" s="5" t="s">
        <v>191</v>
      </c>
      <c r="C17" s="5" t="s">
        <v>192</v>
      </c>
      <c r="D17" s="5" t="s">
        <v>961</v>
      </c>
      <c r="E17" s="5" t="s">
        <v>962</v>
      </c>
      <c r="F17" s="5" t="s">
        <v>623</v>
      </c>
      <c r="G17" s="5" t="s">
        <v>10</v>
      </c>
      <c r="H17" s="6">
        <v>15000000</v>
      </c>
    </row>
    <row r="18" spans="1:8" ht="22.5" x14ac:dyDescent="0.25">
      <c r="A18" s="4" t="s">
        <v>47</v>
      </c>
      <c r="B18" s="5" t="s">
        <v>191</v>
      </c>
      <c r="C18" s="5" t="s">
        <v>192</v>
      </c>
      <c r="D18" s="5" t="s">
        <v>265</v>
      </c>
      <c r="E18" s="5" t="s">
        <v>266</v>
      </c>
      <c r="F18" s="5" t="s">
        <v>22</v>
      </c>
      <c r="G18" s="5" t="s">
        <v>10</v>
      </c>
      <c r="H18" s="6">
        <v>16900000</v>
      </c>
    </row>
    <row r="19" spans="1:8" ht="33.75" x14ac:dyDescent="0.25">
      <c r="A19" s="4" t="s">
        <v>47</v>
      </c>
      <c r="B19" s="5" t="s">
        <v>360</v>
      </c>
      <c r="C19" s="5" t="s">
        <v>361</v>
      </c>
      <c r="D19" s="5" t="s">
        <v>769</v>
      </c>
      <c r="E19" s="5" t="s">
        <v>770</v>
      </c>
      <c r="F19" s="5" t="s">
        <v>65</v>
      </c>
      <c r="G19" s="5" t="s">
        <v>33</v>
      </c>
      <c r="H19" s="6">
        <v>19980000</v>
      </c>
    </row>
    <row r="20" spans="1:8" ht="33.75" x14ac:dyDescent="0.25">
      <c r="A20" s="4" t="s">
        <v>47</v>
      </c>
      <c r="B20" s="5" t="s">
        <v>360</v>
      </c>
      <c r="C20" s="5" t="s">
        <v>361</v>
      </c>
      <c r="D20" s="5" t="s">
        <v>899</v>
      </c>
      <c r="E20" s="5" t="s">
        <v>900</v>
      </c>
      <c r="F20" s="5" t="s">
        <v>812</v>
      </c>
      <c r="G20" s="5" t="s">
        <v>10</v>
      </c>
      <c r="H20" s="6">
        <v>19980000</v>
      </c>
    </row>
    <row r="21" spans="1:8" ht="22.5" x14ac:dyDescent="0.25">
      <c r="A21" s="4" t="s">
        <v>47</v>
      </c>
      <c r="B21" s="5" t="s">
        <v>295</v>
      </c>
      <c r="C21" s="5" t="s">
        <v>296</v>
      </c>
      <c r="D21" s="5" t="s">
        <v>780</v>
      </c>
      <c r="E21" s="5" t="s">
        <v>781</v>
      </c>
      <c r="F21" s="5" t="s">
        <v>65</v>
      </c>
      <c r="G21" s="5" t="s">
        <v>10</v>
      </c>
      <c r="H21" s="6">
        <v>19500000</v>
      </c>
    </row>
    <row r="22" spans="1:8" ht="33.75" x14ac:dyDescent="0.25">
      <c r="A22" s="4" t="s">
        <v>47</v>
      </c>
      <c r="B22" s="5" t="s">
        <v>640</v>
      </c>
      <c r="C22" s="5" t="s">
        <v>641</v>
      </c>
      <c r="D22" s="5" t="s">
        <v>750</v>
      </c>
      <c r="E22" s="5" t="s">
        <v>751</v>
      </c>
      <c r="F22" s="5" t="s">
        <v>65</v>
      </c>
      <c r="G22" s="5" t="s">
        <v>43</v>
      </c>
      <c r="H22" s="6">
        <v>30000000</v>
      </c>
    </row>
    <row r="23" spans="1:8" ht="22.5" x14ac:dyDescent="0.25">
      <c r="A23" s="4" t="s">
        <v>47</v>
      </c>
      <c r="B23" s="5" t="s">
        <v>327</v>
      </c>
      <c r="C23" s="5" t="s">
        <v>328</v>
      </c>
      <c r="D23" s="5" t="s">
        <v>790</v>
      </c>
      <c r="E23" s="5" t="s">
        <v>791</v>
      </c>
      <c r="F23" s="5" t="s">
        <v>65</v>
      </c>
      <c r="G23" s="5" t="s">
        <v>33</v>
      </c>
      <c r="H23" s="6">
        <v>20433600</v>
      </c>
    </row>
    <row r="24" spans="1:8" ht="33.75" x14ac:dyDescent="0.25">
      <c r="A24" s="4" t="s">
        <v>47</v>
      </c>
      <c r="B24" s="5" t="s">
        <v>488</v>
      </c>
      <c r="C24" s="5" t="s">
        <v>489</v>
      </c>
      <c r="D24" s="5" t="s">
        <v>805</v>
      </c>
      <c r="E24" s="5" t="s">
        <v>806</v>
      </c>
      <c r="F24" s="5" t="s">
        <v>65</v>
      </c>
      <c r="G24" s="5" t="s">
        <v>33</v>
      </c>
      <c r="H24" s="6">
        <v>14800000</v>
      </c>
    </row>
    <row r="25" spans="1:8" ht="22.5" x14ac:dyDescent="0.25">
      <c r="A25" s="4" t="s">
        <v>47</v>
      </c>
      <c r="B25" s="5" t="s">
        <v>325</v>
      </c>
      <c r="C25" s="5" t="s">
        <v>326</v>
      </c>
      <c r="D25" s="5" t="s">
        <v>916</v>
      </c>
      <c r="E25" s="5" t="s">
        <v>917</v>
      </c>
      <c r="F25" s="5" t="s">
        <v>65</v>
      </c>
      <c r="G25" s="5" t="s">
        <v>10</v>
      </c>
      <c r="H25" s="6">
        <v>10300000</v>
      </c>
    </row>
    <row r="26" spans="1:8" ht="33.75" x14ac:dyDescent="0.25">
      <c r="A26" s="4" t="s">
        <v>47</v>
      </c>
      <c r="B26" s="5" t="s">
        <v>306</v>
      </c>
      <c r="C26" s="5" t="s">
        <v>307</v>
      </c>
      <c r="D26" s="5" t="s">
        <v>765</v>
      </c>
      <c r="E26" s="5" t="s">
        <v>766</v>
      </c>
      <c r="F26" s="5" t="s">
        <v>65</v>
      </c>
      <c r="G26" s="5" t="s">
        <v>10</v>
      </c>
      <c r="H26" s="6">
        <v>66217431.950000003</v>
      </c>
    </row>
    <row r="27" spans="1:8" ht="33.75" x14ac:dyDescent="0.25">
      <c r="A27" s="4" t="s">
        <v>47</v>
      </c>
      <c r="B27" s="5" t="s">
        <v>421</v>
      </c>
      <c r="C27" s="5" t="s">
        <v>422</v>
      </c>
      <c r="D27" s="5" t="s">
        <v>757</v>
      </c>
      <c r="E27" s="5" t="s">
        <v>758</v>
      </c>
      <c r="F27" s="5" t="s">
        <v>65</v>
      </c>
      <c r="G27" s="5" t="s">
        <v>182</v>
      </c>
      <c r="H27" s="6">
        <v>15000000</v>
      </c>
    </row>
    <row r="28" spans="1:8" ht="33.75" x14ac:dyDescent="0.25">
      <c r="A28" s="4" t="s">
        <v>47</v>
      </c>
      <c r="B28" s="5" t="s">
        <v>431</v>
      </c>
      <c r="C28" s="5" t="s">
        <v>432</v>
      </c>
      <c r="D28" s="5" t="s">
        <v>761</v>
      </c>
      <c r="E28" s="5" t="s">
        <v>762</v>
      </c>
      <c r="F28" s="5" t="s">
        <v>65</v>
      </c>
      <c r="G28" s="5" t="s">
        <v>10</v>
      </c>
      <c r="H28" s="6">
        <v>15000000</v>
      </c>
    </row>
    <row r="29" spans="1:8" ht="22.5" x14ac:dyDescent="0.25">
      <c r="A29" s="4" t="s">
        <v>47</v>
      </c>
      <c r="B29" s="5" t="s">
        <v>287</v>
      </c>
      <c r="C29" s="5" t="s">
        <v>288</v>
      </c>
      <c r="D29" s="5" t="s">
        <v>799</v>
      </c>
      <c r="E29" s="5" t="s">
        <v>800</v>
      </c>
      <c r="F29" s="5" t="s">
        <v>65</v>
      </c>
      <c r="G29" s="5" t="s">
        <v>182</v>
      </c>
      <c r="H29" s="6">
        <v>20000000</v>
      </c>
    </row>
    <row r="30" spans="1:8" ht="22.5" x14ac:dyDescent="0.25">
      <c r="A30" s="4" t="s">
        <v>47</v>
      </c>
      <c r="B30" s="5" t="s">
        <v>531</v>
      </c>
      <c r="C30" s="5" t="s">
        <v>532</v>
      </c>
      <c r="D30" s="5" t="s">
        <v>862</v>
      </c>
      <c r="E30" s="5" t="s">
        <v>863</v>
      </c>
      <c r="F30" s="5" t="s">
        <v>65</v>
      </c>
      <c r="G30" s="5" t="s">
        <v>10</v>
      </c>
      <c r="H30" s="6">
        <v>14850000</v>
      </c>
    </row>
    <row r="31" spans="1:8" x14ac:dyDescent="0.25">
      <c r="A31" s="7" t="s">
        <v>978</v>
      </c>
      <c r="B31" s="8"/>
      <c r="C31" s="8"/>
      <c r="D31" s="8"/>
      <c r="E31" s="8"/>
      <c r="F31" s="8"/>
      <c r="G31" s="8"/>
      <c r="H31" s="9">
        <f>SUBTOTAL(109,H5:H30)</f>
        <v>641566958.28999996</v>
      </c>
    </row>
  </sheetData>
  <mergeCells count="1">
    <mergeCell ref="A1:H1"/>
  </mergeCells>
  <pageMargins left="0.51181102362204722" right="0.51181102362204722" top="0.78740157480314965" bottom="0.78740157480314965" header="0.31496062992125984" footer="0.31496062992125984"/>
  <pageSetup scale="54" orientation="landscape"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view="pageBreakPreview" zoomScale="60" zoomScaleNormal="100" workbookViewId="0">
      <selection sqref="A1:H1"/>
    </sheetView>
  </sheetViews>
  <sheetFormatPr defaultRowHeight="15" x14ac:dyDescent="0.25"/>
  <cols>
    <col min="1" max="1" width="5" style="3" customWidth="1"/>
    <col min="2" max="2" width="17.85546875" style="3" customWidth="1"/>
    <col min="3" max="3" width="53.140625" style="3" customWidth="1"/>
    <col min="4" max="4" width="12.28515625" style="3" customWidth="1"/>
    <col min="5" max="5" width="68.28515625" style="3" customWidth="1"/>
    <col min="6" max="6" width="23.42578125" style="3" customWidth="1"/>
    <col min="7" max="7" width="33.425781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ht="22.5" x14ac:dyDescent="0.25">
      <c r="A5" s="4" t="s">
        <v>36</v>
      </c>
      <c r="B5" s="5" t="s">
        <v>484</v>
      </c>
      <c r="C5" s="5" t="s">
        <v>485</v>
      </c>
      <c r="D5" s="5" t="s">
        <v>526</v>
      </c>
      <c r="E5" s="5" t="s">
        <v>527</v>
      </c>
      <c r="F5" s="5" t="s">
        <v>22</v>
      </c>
      <c r="G5" s="5" t="s">
        <v>10</v>
      </c>
      <c r="H5" s="6">
        <v>30000000</v>
      </c>
    </row>
    <row r="6" spans="1:8" ht="33.75" x14ac:dyDescent="0.25">
      <c r="A6" s="4" t="s">
        <v>36</v>
      </c>
      <c r="B6" s="5" t="s">
        <v>484</v>
      </c>
      <c r="C6" s="5" t="s">
        <v>485</v>
      </c>
      <c r="D6" s="5" t="s">
        <v>837</v>
      </c>
      <c r="E6" s="5" t="s">
        <v>838</v>
      </c>
      <c r="F6" s="5" t="s">
        <v>812</v>
      </c>
      <c r="G6" s="5" t="s">
        <v>10</v>
      </c>
      <c r="H6" s="6">
        <v>22608071.890000001</v>
      </c>
    </row>
    <row r="7" spans="1:8" ht="22.5" x14ac:dyDescent="0.25">
      <c r="A7" s="4" t="s">
        <v>36</v>
      </c>
      <c r="B7" s="5" t="s">
        <v>61</v>
      </c>
      <c r="C7" s="5" t="s">
        <v>62</v>
      </c>
      <c r="D7" s="5" t="s">
        <v>319</v>
      </c>
      <c r="E7" s="5" t="s">
        <v>320</v>
      </c>
      <c r="F7" s="5" t="s">
        <v>22</v>
      </c>
      <c r="G7" s="5" t="s">
        <v>10</v>
      </c>
      <c r="H7" s="6">
        <v>21400000</v>
      </c>
    </row>
    <row r="8" spans="1:8" ht="22.5" x14ac:dyDescent="0.25">
      <c r="A8" s="4" t="s">
        <v>36</v>
      </c>
      <c r="B8" s="5" t="s">
        <v>169</v>
      </c>
      <c r="C8" s="5" t="s">
        <v>227</v>
      </c>
      <c r="D8" s="5" t="s">
        <v>972</v>
      </c>
      <c r="E8" s="5" t="s">
        <v>973</v>
      </c>
      <c r="F8" s="5" t="s">
        <v>629</v>
      </c>
      <c r="G8" s="5" t="s">
        <v>10</v>
      </c>
      <c r="H8" s="6">
        <v>13000000</v>
      </c>
    </row>
    <row r="9" spans="1:8" ht="22.5" x14ac:dyDescent="0.25">
      <c r="A9" s="4" t="s">
        <v>36</v>
      </c>
      <c r="B9" s="5" t="s">
        <v>169</v>
      </c>
      <c r="C9" s="5" t="s">
        <v>170</v>
      </c>
      <c r="D9" s="5" t="s">
        <v>599</v>
      </c>
      <c r="E9" s="5" t="s">
        <v>600</v>
      </c>
      <c r="F9" s="5" t="s">
        <v>22</v>
      </c>
      <c r="G9" s="5" t="s">
        <v>10</v>
      </c>
      <c r="H9" s="6">
        <v>13401494.960000001</v>
      </c>
    </row>
    <row r="10" spans="1:8" ht="33.75" x14ac:dyDescent="0.25">
      <c r="A10" s="4" t="s">
        <v>36</v>
      </c>
      <c r="B10" s="5" t="s">
        <v>88</v>
      </c>
      <c r="C10" s="5" t="s">
        <v>89</v>
      </c>
      <c r="D10" s="5" t="s">
        <v>845</v>
      </c>
      <c r="E10" s="5" t="s">
        <v>846</v>
      </c>
      <c r="F10" s="5" t="s">
        <v>812</v>
      </c>
      <c r="G10" s="5" t="s">
        <v>10</v>
      </c>
      <c r="H10" s="6">
        <v>83440182</v>
      </c>
    </row>
    <row r="11" spans="1:8" ht="33.75" x14ac:dyDescent="0.25">
      <c r="A11" s="4" t="s">
        <v>36</v>
      </c>
      <c r="B11" s="5" t="s">
        <v>88</v>
      </c>
      <c r="C11" s="5" t="s">
        <v>89</v>
      </c>
      <c r="D11" s="5" t="s">
        <v>847</v>
      </c>
      <c r="E11" s="5" t="s">
        <v>848</v>
      </c>
      <c r="F11" s="5" t="s">
        <v>812</v>
      </c>
      <c r="G11" s="5" t="s">
        <v>10</v>
      </c>
      <c r="H11" s="6">
        <v>30741120</v>
      </c>
    </row>
    <row r="12" spans="1:8" ht="33.75" x14ac:dyDescent="0.25">
      <c r="A12" s="4" t="s">
        <v>36</v>
      </c>
      <c r="B12" s="5" t="s">
        <v>88</v>
      </c>
      <c r="C12" s="5" t="s">
        <v>89</v>
      </c>
      <c r="D12" s="5" t="s">
        <v>852</v>
      </c>
      <c r="E12" s="5" t="s">
        <v>853</v>
      </c>
      <c r="F12" s="5" t="s">
        <v>812</v>
      </c>
      <c r="G12" s="5" t="s">
        <v>10</v>
      </c>
      <c r="H12" s="6">
        <v>33376072</v>
      </c>
    </row>
    <row r="13" spans="1:8" ht="33.75" x14ac:dyDescent="0.25">
      <c r="A13" s="4" t="s">
        <v>36</v>
      </c>
      <c r="B13" s="5" t="s">
        <v>88</v>
      </c>
      <c r="C13" s="5" t="s">
        <v>89</v>
      </c>
      <c r="D13" s="5" t="s">
        <v>854</v>
      </c>
      <c r="E13" s="5" t="s">
        <v>855</v>
      </c>
      <c r="F13" s="5" t="s">
        <v>812</v>
      </c>
      <c r="G13" s="5" t="s">
        <v>10</v>
      </c>
      <c r="H13" s="6">
        <v>43915885</v>
      </c>
    </row>
    <row r="14" spans="1:8" ht="33.75" x14ac:dyDescent="0.25">
      <c r="A14" s="4" t="s">
        <v>36</v>
      </c>
      <c r="B14" s="5" t="s">
        <v>88</v>
      </c>
      <c r="C14" s="5" t="s">
        <v>89</v>
      </c>
      <c r="D14" s="5" t="s">
        <v>856</v>
      </c>
      <c r="E14" s="5" t="s">
        <v>857</v>
      </c>
      <c r="F14" s="5" t="s">
        <v>812</v>
      </c>
      <c r="G14" s="5" t="s">
        <v>10</v>
      </c>
      <c r="H14" s="6">
        <v>17566354</v>
      </c>
    </row>
    <row r="15" spans="1:8" ht="33.75" x14ac:dyDescent="0.25">
      <c r="A15" s="4" t="s">
        <v>36</v>
      </c>
      <c r="B15" s="5" t="s">
        <v>116</v>
      </c>
      <c r="C15" s="5" t="s">
        <v>117</v>
      </c>
      <c r="D15" s="5" t="s">
        <v>878</v>
      </c>
      <c r="E15" s="5" t="s">
        <v>879</v>
      </c>
      <c r="F15" s="5" t="s">
        <v>812</v>
      </c>
      <c r="G15" s="5" t="s">
        <v>10</v>
      </c>
      <c r="H15" s="6">
        <v>46597607.799999997</v>
      </c>
    </row>
    <row r="16" spans="1:8" ht="33.75" x14ac:dyDescent="0.25">
      <c r="A16" s="4" t="s">
        <v>36</v>
      </c>
      <c r="B16" s="5" t="s">
        <v>69</v>
      </c>
      <c r="C16" s="5" t="s">
        <v>70</v>
      </c>
      <c r="D16" s="5" t="s">
        <v>974</v>
      </c>
      <c r="E16" s="5" t="s">
        <v>975</v>
      </c>
      <c r="F16" s="5" t="s">
        <v>65</v>
      </c>
      <c r="G16" s="5" t="s">
        <v>10</v>
      </c>
      <c r="H16" s="6">
        <v>149609457.65000001</v>
      </c>
    </row>
    <row r="17" spans="1:8" ht="22.5" x14ac:dyDescent="0.25">
      <c r="A17" s="4" t="s">
        <v>36</v>
      </c>
      <c r="B17" s="5" t="s">
        <v>316</v>
      </c>
      <c r="C17" s="5" t="s">
        <v>380</v>
      </c>
      <c r="D17" s="5" t="s">
        <v>378</v>
      </c>
      <c r="E17" s="5" t="s">
        <v>379</v>
      </c>
      <c r="F17" s="5" t="s">
        <v>22</v>
      </c>
      <c r="G17" s="5" t="s">
        <v>10</v>
      </c>
      <c r="H17" s="6">
        <v>11400000</v>
      </c>
    </row>
    <row r="18" spans="1:8" ht="22.5" x14ac:dyDescent="0.25">
      <c r="A18" s="4" t="s">
        <v>36</v>
      </c>
      <c r="B18" s="5" t="s">
        <v>316</v>
      </c>
      <c r="C18" s="5" t="s">
        <v>380</v>
      </c>
      <c r="D18" s="5" t="s">
        <v>697</v>
      </c>
      <c r="E18" s="5" t="s">
        <v>698</v>
      </c>
      <c r="F18" s="5" t="s">
        <v>410</v>
      </c>
      <c r="G18" s="5" t="s">
        <v>23</v>
      </c>
      <c r="H18" s="6">
        <v>15000000</v>
      </c>
    </row>
    <row r="19" spans="1:8" x14ac:dyDescent="0.25">
      <c r="A19" s="7" t="s">
        <v>978</v>
      </c>
      <c r="B19" s="8"/>
      <c r="C19" s="8"/>
      <c r="D19" s="8"/>
      <c r="E19" s="8"/>
      <c r="F19" s="8"/>
      <c r="G19" s="8"/>
      <c r="H19" s="9">
        <f>SUBTOTAL(109,H5:H18)</f>
        <v>532056245.30000007</v>
      </c>
    </row>
  </sheetData>
  <mergeCells count="1">
    <mergeCell ref="A1:H1"/>
  </mergeCells>
  <pageMargins left="0.511811024" right="0.511811024" top="0.78740157499999996" bottom="0.78740157499999996" header="0.31496062000000002" footer="0.31496062000000002"/>
  <pageSetup scale="54" orientation="landscape"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view="pageBreakPreview" zoomScale="60" zoomScaleNormal="100" workbookViewId="0">
      <selection sqref="A1:H1"/>
    </sheetView>
  </sheetViews>
  <sheetFormatPr defaultRowHeight="15" x14ac:dyDescent="0.25"/>
  <cols>
    <col min="1" max="1" width="5" style="3" customWidth="1"/>
    <col min="2" max="2" width="17.85546875" style="3" customWidth="1"/>
    <col min="3" max="3" width="53.140625" style="3" customWidth="1"/>
    <col min="4" max="4" width="12.28515625" style="3" customWidth="1"/>
    <col min="5" max="5" width="68.28515625" style="3" customWidth="1"/>
    <col min="6" max="6" width="23.42578125" style="3" customWidth="1"/>
    <col min="7" max="7" width="33.425781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ht="22.5" x14ac:dyDescent="0.25">
      <c r="A5" s="4" t="s">
        <v>38</v>
      </c>
      <c r="B5" s="5" t="s">
        <v>522</v>
      </c>
      <c r="C5" s="5" t="s">
        <v>523</v>
      </c>
      <c r="D5" s="5" t="s">
        <v>747</v>
      </c>
      <c r="E5" s="5" t="s">
        <v>748</v>
      </c>
      <c r="F5" s="5" t="s">
        <v>623</v>
      </c>
      <c r="G5" s="5" t="s">
        <v>23</v>
      </c>
      <c r="H5" s="6">
        <v>20000000</v>
      </c>
    </row>
    <row r="6" spans="1:8" ht="22.5" x14ac:dyDescent="0.25">
      <c r="A6" s="4" t="s">
        <v>38</v>
      </c>
      <c r="B6" s="5" t="s">
        <v>71</v>
      </c>
      <c r="C6" s="5" t="s">
        <v>72</v>
      </c>
      <c r="D6" s="5" t="s">
        <v>721</v>
      </c>
      <c r="E6" s="5" t="s">
        <v>722</v>
      </c>
      <c r="F6" s="5" t="s">
        <v>65</v>
      </c>
      <c r="G6" s="5" t="s">
        <v>10</v>
      </c>
      <c r="H6" s="6">
        <v>16170000</v>
      </c>
    </row>
    <row r="7" spans="1:8" ht="56.25" x14ac:dyDescent="0.25">
      <c r="A7" s="4" t="s">
        <v>38</v>
      </c>
      <c r="B7" s="5" t="s">
        <v>238</v>
      </c>
      <c r="C7" s="5" t="s">
        <v>239</v>
      </c>
      <c r="D7" s="5" t="s">
        <v>656</v>
      </c>
      <c r="E7" s="5" t="s">
        <v>657</v>
      </c>
      <c r="F7" s="5" t="s">
        <v>66</v>
      </c>
      <c r="G7" s="5" t="s">
        <v>33</v>
      </c>
      <c r="H7" s="6">
        <v>22000000</v>
      </c>
    </row>
    <row r="8" spans="1:8" ht="22.5" x14ac:dyDescent="0.25">
      <c r="A8" s="4" t="s">
        <v>38</v>
      </c>
      <c r="B8" s="5" t="s">
        <v>238</v>
      </c>
      <c r="C8" s="5" t="s">
        <v>239</v>
      </c>
      <c r="D8" s="5" t="s">
        <v>937</v>
      </c>
      <c r="E8" s="5" t="s">
        <v>938</v>
      </c>
      <c r="F8" s="5" t="s">
        <v>66</v>
      </c>
      <c r="G8" s="5" t="s">
        <v>10</v>
      </c>
      <c r="H8" s="6">
        <v>50000000</v>
      </c>
    </row>
    <row r="9" spans="1:8" ht="22.5" x14ac:dyDescent="0.25">
      <c r="A9" s="4" t="s">
        <v>38</v>
      </c>
      <c r="B9" s="5" t="s">
        <v>238</v>
      </c>
      <c r="C9" s="5" t="s">
        <v>239</v>
      </c>
      <c r="D9" s="5" t="s">
        <v>953</v>
      </c>
      <c r="E9" s="5" t="s">
        <v>954</v>
      </c>
      <c r="F9" s="5" t="s">
        <v>66</v>
      </c>
      <c r="G9" s="5" t="s">
        <v>33</v>
      </c>
      <c r="H9" s="6">
        <v>69313466.489999995</v>
      </c>
    </row>
    <row r="10" spans="1:8" ht="22.5" x14ac:dyDescent="0.25">
      <c r="A10" s="4" t="s">
        <v>38</v>
      </c>
      <c r="B10" s="5" t="s">
        <v>167</v>
      </c>
      <c r="C10" s="5" t="s">
        <v>168</v>
      </c>
      <c r="D10" s="5" t="s">
        <v>206</v>
      </c>
      <c r="E10" s="5" t="s">
        <v>207</v>
      </c>
      <c r="F10" s="5" t="s">
        <v>22</v>
      </c>
      <c r="G10" s="5" t="s">
        <v>10</v>
      </c>
      <c r="H10" s="6">
        <v>16000000</v>
      </c>
    </row>
    <row r="11" spans="1:8" ht="22.5" x14ac:dyDescent="0.25">
      <c r="A11" s="4" t="s">
        <v>38</v>
      </c>
      <c r="B11" s="5" t="s">
        <v>167</v>
      </c>
      <c r="C11" s="5" t="s">
        <v>168</v>
      </c>
      <c r="D11" s="5" t="s">
        <v>236</v>
      </c>
      <c r="E11" s="5" t="s">
        <v>237</v>
      </c>
      <c r="F11" s="5" t="s">
        <v>22</v>
      </c>
      <c r="G11" s="5" t="s">
        <v>10</v>
      </c>
      <c r="H11" s="6">
        <v>12000000</v>
      </c>
    </row>
    <row r="12" spans="1:8" ht="22.5" x14ac:dyDescent="0.25">
      <c r="A12" s="4" t="s">
        <v>38</v>
      </c>
      <c r="B12" s="5" t="s">
        <v>75</v>
      </c>
      <c r="C12" s="5" t="s">
        <v>76</v>
      </c>
      <c r="D12" s="5" t="s">
        <v>646</v>
      </c>
      <c r="E12" s="5" t="s">
        <v>647</v>
      </c>
      <c r="F12" s="5" t="s">
        <v>66</v>
      </c>
      <c r="G12" s="5" t="s">
        <v>43</v>
      </c>
      <c r="H12" s="6">
        <v>40000000</v>
      </c>
    </row>
    <row r="13" spans="1:8" ht="22.5" x14ac:dyDescent="0.25">
      <c r="A13" s="4" t="s">
        <v>38</v>
      </c>
      <c r="B13" s="5" t="s">
        <v>75</v>
      </c>
      <c r="C13" s="5" t="s">
        <v>76</v>
      </c>
      <c r="D13" s="5" t="s">
        <v>951</v>
      </c>
      <c r="E13" s="5" t="s">
        <v>952</v>
      </c>
      <c r="F13" s="5" t="s">
        <v>66</v>
      </c>
      <c r="G13" s="5" t="s">
        <v>182</v>
      </c>
      <c r="H13" s="6">
        <v>40000000</v>
      </c>
    </row>
    <row r="14" spans="1:8" ht="22.5" x14ac:dyDescent="0.25">
      <c r="A14" s="4" t="s">
        <v>38</v>
      </c>
      <c r="B14" s="5" t="s">
        <v>93</v>
      </c>
      <c r="C14" s="5" t="s">
        <v>94</v>
      </c>
      <c r="D14" s="5" t="s">
        <v>741</v>
      </c>
      <c r="E14" s="5" t="s">
        <v>742</v>
      </c>
      <c r="F14" s="5" t="s">
        <v>66</v>
      </c>
      <c r="G14" s="5" t="s">
        <v>33</v>
      </c>
      <c r="H14" s="6">
        <v>11000000</v>
      </c>
    </row>
    <row r="15" spans="1:8" x14ac:dyDescent="0.25">
      <c r="A15" s="7" t="s">
        <v>978</v>
      </c>
      <c r="B15" s="8"/>
      <c r="C15" s="8"/>
      <c r="D15" s="8"/>
      <c r="E15" s="8"/>
      <c r="F15" s="8"/>
      <c r="G15" s="8"/>
      <c r="H15" s="9">
        <f>SUBTOTAL(109,H5:H14)</f>
        <v>296483466.49000001</v>
      </c>
    </row>
  </sheetData>
  <mergeCells count="1">
    <mergeCell ref="A1:H1"/>
  </mergeCells>
  <pageMargins left="0.511811024" right="0.511811024" top="0.78740157499999996" bottom="0.78740157499999996" header="0.31496062000000002" footer="0.31496062000000002"/>
  <pageSetup paperSize="9" scale="58" orientation="landscape"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60" zoomScaleNormal="100" workbookViewId="0">
      <selection sqref="A1:H1"/>
    </sheetView>
  </sheetViews>
  <sheetFormatPr defaultRowHeight="15" x14ac:dyDescent="0.25"/>
  <cols>
    <col min="1" max="1" width="5" style="3" customWidth="1"/>
    <col min="2" max="2" width="17.85546875" style="3" customWidth="1"/>
    <col min="3" max="3" width="53.140625" style="3" customWidth="1"/>
    <col min="4" max="4" width="12.28515625" style="3" customWidth="1"/>
    <col min="5" max="5" width="68.28515625" style="3" customWidth="1"/>
    <col min="6" max="6" width="23.42578125" style="3" customWidth="1"/>
    <col min="7" max="7" width="33.425781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ht="22.5" x14ac:dyDescent="0.25">
      <c r="A5" s="4" t="s">
        <v>46</v>
      </c>
      <c r="B5" s="5" t="s">
        <v>91</v>
      </c>
      <c r="C5" s="5" t="s">
        <v>92</v>
      </c>
      <c r="D5" s="5" t="s">
        <v>163</v>
      </c>
      <c r="E5" s="5" t="s">
        <v>164</v>
      </c>
      <c r="F5" s="5" t="s">
        <v>22</v>
      </c>
      <c r="G5" s="5" t="s">
        <v>10</v>
      </c>
      <c r="H5" s="6">
        <v>14970000</v>
      </c>
    </row>
    <row r="6" spans="1:8" x14ac:dyDescent="0.25">
      <c r="A6" s="7" t="s">
        <v>978</v>
      </c>
      <c r="B6" s="8"/>
      <c r="C6" s="8"/>
      <c r="D6" s="8"/>
      <c r="E6" s="8"/>
      <c r="F6" s="8"/>
      <c r="G6" s="8"/>
      <c r="H6" s="9">
        <f>SUBTOTAL(109,H5:H5)</f>
        <v>14970000</v>
      </c>
    </row>
  </sheetData>
  <mergeCells count="1">
    <mergeCell ref="A1:H1"/>
  </mergeCells>
  <pageMargins left="0.511811024" right="0.511811024" top="0.78740157499999996" bottom="0.78740157499999996" header="0.31496062000000002" footer="0.31496062000000002"/>
  <pageSetup scale="52"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view="pageBreakPreview" zoomScale="60" zoomScaleNormal="100" workbookViewId="0">
      <selection sqref="A1:H1"/>
    </sheetView>
  </sheetViews>
  <sheetFormatPr defaultRowHeight="15" x14ac:dyDescent="0.25"/>
  <cols>
    <col min="1" max="1" width="5" style="3" customWidth="1"/>
    <col min="2" max="2" width="17.85546875" style="3" customWidth="1"/>
    <col min="3" max="3" width="53.140625" style="3" customWidth="1"/>
    <col min="4" max="4" width="12.28515625" style="3" customWidth="1"/>
    <col min="5" max="5" width="68.28515625" style="3" customWidth="1"/>
    <col min="6" max="6" width="23.42578125" style="3" customWidth="1"/>
    <col min="7" max="7" width="33.425781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ht="33.75" x14ac:dyDescent="0.25">
      <c r="A5" s="4" t="s">
        <v>11</v>
      </c>
      <c r="B5" s="5" t="s">
        <v>34</v>
      </c>
      <c r="C5" s="5" t="s">
        <v>35</v>
      </c>
      <c r="D5" s="5" t="s">
        <v>882</v>
      </c>
      <c r="E5" s="5" t="s">
        <v>883</v>
      </c>
      <c r="F5" s="5" t="s">
        <v>812</v>
      </c>
      <c r="G5" s="5" t="s">
        <v>10</v>
      </c>
      <c r="H5" s="6">
        <v>21597094.399999999</v>
      </c>
    </row>
    <row r="6" spans="1:8" ht="33.75" x14ac:dyDescent="0.25">
      <c r="A6" s="4" t="s">
        <v>11</v>
      </c>
      <c r="B6" s="5" t="s">
        <v>34</v>
      </c>
      <c r="C6" s="5" t="s">
        <v>35</v>
      </c>
      <c r="D6" s="5" t="s">
        <v>893</v>
      </c>
      <c r="E6" s="5" t="s">
        <v>894</v>
      </c>
      <c r="F6" s="5" t="s">
        <v>812</v>
      </c>
      <c r="G6" s="5" t="s">
        <v>10</v>
      </c>
      <c r="H6" s="6">
        <v>16282537.859999999</v>
      </c>
    </row>
    <row r="7" spans="1:8" ht="22.5" x14ac:dyDescent="0.25">
      <c r="A7" s="4" t="s">
        <v>11</v>
      </c>
      <c r="B7" s="5" t="s">
        <v>433</v>
      </c>
      <c r="C7" s="5" t="s">
        <v>434</v>
      </c>
      <c r="D7" s="5" t="s">
        <v>591</v>
      </c>
      <c r="E7" s="5" t="s">
        <v>592</v>
      </c>
      <c r="F7" s="5" t="s">
        <v>22</v>
      </c>
      <c r="G7" s="5" t="s">
        <v>10</v>
      </c>
      <c r="H7" s="6">
        <v>28931807.280000001</v>
      </c>
    </row>
    <row r="8" spans="1:8" ht="22.5" x14ac:dyDescent="0.25">
      <c r="A8" s="4" t="s">
        <v>11</v>
      </c>
      <c r="B8" s="5" t="s">
        <v>124</v>
      </c>
      <c r="C8" s="5" t="s">
        <v>125</v>
      </c>
      <c r="D8" s="5" t="s">
        <v>391</v>
      </c>
      <c r="E8" s="5" t="s">
        <v>392</v>
      </c>
      <c r="F8" s="5" t="s">
        <v>22</v>
      </c>
      <c r="G8" s="5" t="s">
        <v>10</v>
      </c>
      <c r="H8" s="6">
        <v>15500000</v>
      </c>
    </row>
    <row r="9" spans="1:8" ht="22.5" x14ac:dyDescent="0.25">
      <c r="A9" s="4" t="s">
        <v>11</v>
      </c>
      <c r="B9" s="5" t="s">
        <v>124</v>
      </c>
      <c r="C9" s="5" t="s">
        <v>125</v>
      </c>
      <c r="D9" s="5" t="s">
        <v>401</v>
      </c>
      <c r="E9" s="5" t="s">
        <v>402</v>
      </c>
      <c r="F9" s="5" t="s">
        <v>22</v>
      </c>
      <c r="G9" s="5" t="s">
        <v>10</v>
      </c>
      <c r="H9" s="6">
        <v>23150000</v>
      </c>
    </row>
    <row r="10" spans="1:8" ht="33.75" x14ac:dyDescent="0.25">
      <c r="A10" s="4" t="s">
        <v>11</v>
      </c>
      <c r="B10" s="5" t="s">
        <v>659</v>
      </c>
      <c r="C10" s="5" t="s">
        <v>921</v>
      </c>
      <c r="D10" s="5" t="s">
        <v>919</v>
      </c>
      <c r="E10" s="5" t="s">
        <v>920</v>
      </c>
      <c r="F10" s="5" t="s">
        <v>130</v>
      </c>
      <c r="G10" s="5" t="s">
        <v>43</v>
      </c>
      <c r="H10" s="6">
        <v>13620989.33</v>
      </c>
    </row>
    <row r="11" spans="1:8" ht="33.75" x14ac:dyDescent="0.25">
      <c r="A11" s="4" t="s">
        <v>11</v>
      </c>
      <c r="B11" s="5" t="s">
        <v>83</v>
      </c>
      <c r="C11" s="5" t="s">
        <v>84</v>
      </c>
      <c r="D11" s="5" t="s">
        <v>866</v>
      </c>
      <c r="E11" s="5" t="s">
        <v>867</v>
      </c>
      <c r="F11" s="5" t="s">
        <v>812</v>
      </c>
      <c r="G11" s="5" t="s">
        <v>10</v>
      </c>
      <c r="H11" s="6">
        <v>15793892.92</v>
      </c>
    </row>
    <row r="12" spans="1:8" x14ac:dyDescent="0.25">
      <c r="A12" s="7" t="s">
        <v>978</v>
      </c>
      <c r="B12" s="8"/>
      <c r="C12" s="8"/>
      <c r="D12" s="8"/>
      <c r="E12" s="8"/>
      <c r="F12" s="8"/>
      <c r="G12" s="8"/>
      <c r="H12" s="9">
        <f>SUBTOTAL(109,H5:H11)</f>
        <v>134876321.78999999</v>
      </c>
    </row>
  </sheetData>
  <mergeCells count="1">
    <mergeCell ref="A1:H1"/>
  </mergeCells>
  <pageMargins left="0.511811024" right="0.511811024" top="0.78740157499999996" bottom="0.78740157499999996" header="0.31496062000000002" footer="0.31496062000000002"/>
  <pageSetup scale="54" orientation="landscape"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view="pageBreakPreview" zoomScale="60" zoomScaleNormal="100" workbookViewId="0">
      <selection sqref="A1:H1"/>
    </sheetView>
  </sheetViews>
  <sheetFormatPr defaultRowHeight="15" x14ac:dyDescent="0.25"/>
  <cols>
    <col min="1" max="1" width="5" style="3" customWidth="1"/>
    <col min="2" max="2" width="17.85546875" style="3" customWidth="1"/>
    <col min="3" max="3" width="53.140625" style="3" customWidth="1"/>
    <col min="4" max="4" width="12.28515625" style="3" customWidth="1"/>
    <col min="5" max="5" width="68.28515625" style="3" customWidth="1"/>
    <col min="6" max="6" width="23.42578125" style="3" customWidth="1"/>
    <col min="7" max="7" width="33.425781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ht="22.5" x14ac:dyDescent="0.25">
      <c r="A5" s="4" t="s">
        <v>53</v>
      </c>
      <c r="B5" s="5" t="s">
        <v>358</v>
      </c>
      <c r="C5" s="5" t="s">
        <v>359</v>
      </c>
      <c r="D5" s="5" t="s">
        <v>601</v>
      </c>
      <c r="E5" s="5" t="s">
        <v>362</v>
      </c>
      <c r="F5" s="5" t="s">
        <v>22</v>
      </c>
      <c r="G5" s="5" t="s">
        <v>10</v>
      </c>
      <c r="H5" s="6">
        <v>12000000</v>
      </c>
    </row>
    <row r="6" spans="1:8" ht="22.5" x14ac:dyDescent="0.25">
      <c r="A6" s="4" t="s">
        <v>53</v>
      </c>
      <c r="B6" s="5" t="s">
        <v>467</v>
      </c>
      <c r="C6" s="5" t="s">
        <v>468</v>
      </c>
      <c r="D6" s="5" t="s">
        <v>831</v>
      </c>
      <c r="E6" s="5" t="s">
        <v>832</v>
      </c>
      <c r="F6" s="5" t="s">
        <v>66</v>
      </c>
      <c r="G6" s="5" t="s">
        <v>43</v>
      </c>
      <c r="H6" s="6">
        <v>12000000</v>
      </c>
    </row>
    <row r="7" spans="1:8" ht="22.5" x14ac:dyDescent="0.25">
      <c r="A7" s="4" t="s">
        <v>53</v>
      </c>
      <c r="B7" s="5" t="s">
        <v>303</v>
      </c>
      <c r="C7" s="5" t="s">
        <v>304</v>
      </c>
      <c r="D7" s="5" t="s">
        <v>943</v>
      </c>
      <c r="E7" s="5" t="s">
        <v>944</v>
      </c>
      <c r="F7" s="5" t="s">
        <v>66</v>
      </c>
      <c r="G7" s="5" t="s">
        <v>33</v>
      </c>
      <c r="H7" s="6">
        <v>18800000</v>
      </c>
    </row>
    <row r="8" spans="1:8" ht="22.5" x14ac:dyDescent="0.25">
      <c r="A8" s="4" t="s">
        <v>53</v>
      </c>
      <c r="B8" s="5" t="s">
        <v>302</v>
      </c>
      <c r="C8" s="5" t="s">
        <v>642</v>
      </c>
      <c r="D8" s="5" t="s">
        <v>935</v>
      </c>
      <c r="E8" s="5" t="s">
        <v>936</v>
      </c>
      <c r="F8" s="5" t="s">
        <v>65</v>
      </c>
      <c r="G8" s="5" t="s">
        <v>10</v>
      </c>
      <c r="H8" s="6">
        <v>16150000</v>
      </c>
    </row>
    <row r="9" spans="1:8" x14ac:dyDescent="0.25">
      <c r="A9" s="7" t="s">
        <v>978</v>
      </c>
      <c r="B9" s="8"/>
      <c r="C9" s="8"/>
      <c r="D9" s="8"/>
      <c r="E9" s="8"/>
      <c r="F9" s="8"/>
      <c r="G9" s="8"/>
      <c r="H9" s="9">
        <f>SUBTOTAL(109,H5:H8)</f>
        <v>58950000</v>
      </c>
    </row>
  </sheetData>
  <mergeCells count="1">
    <mergeCell ref="A1:H1"/>
  </mergeCells>
  <pageMargins left="0.511811024" right="0.511811024" top="0.78740157499999996" bottom="0.78740157499999996" header="0.31496062000000002" footer="0.31496062000000002"/>
  <pageSetup scale="54" orientation="landscape"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view="pageBreakPreview" zoomScale="60" zoomScaleNormal="100" workbookViewId="0">
      <selection sqref="A1:H1"/>
    </sheetView>
  </sheetViews>
  <sheetFormatPr defaultRowHeight="15" x14ac:dyDescent="0.25"/>
  <cols>
    <col min="1" max="1" width="5" style="3" customWidth="1"/>
    <col min="2" max="2" width="17.85546875" style="3" customWidth="1"/>
    <col min="3" max="3" width="53.140625" style="3" customWidth="1"/>
    <col min="4" max="4" width="12.28515625" style="3" customWidth="1"/>
    <col min="5" max="5" width="68.28515625" style="3" customWidth="1"/>
    <col min="6" max="6" width="23.42578125" style="3" customWidth="1"/>
    <col min="7" max="7" width="33.425781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ht="33.75" x14ac:dyDescent="0.25">
      <c r="A5" s="4" t="s">
        <v>16</v>
      </c>
      <c r="B5" s="5" t="s">
        <v>323</v>
      </c>
      <c r="C5" s="5" t="s">
        <v>324</v>
      </c>
      <c r="D5" s="5" t="s">
        <v>914</v>
      </c>
      <c r="E5" s="5" t="s">
        <v>915</v>
      </c>
      <c r="F5" s="5" t="s">
        <v>812</v>
      </c>
      <c r="G5" s="5" t="s">
        <v>10</v>
      </c>
      <c r="H5" s="6">
        <v>14846823.57</v>
      </c>
    </row>
    <row r="6" spans="1:8" ht="22.5" x14ac:dyDescent="0.25">
      <c r="A6" s="4" t="s">
        <v>16</v>
      </c>
      <c r="B6" s="5" t="s">
        <v>323</v>
      </c>
      <c r="C6" s="5" t="s">
        <v>324</v>
      </c>
      <c r="D6" s="5" t="s">
        <v>344</v>
      </c>
      <c r="E6" s="5" t="s">
        <v>345</v>
      </c>
      <c r="F6" s="5" t="s">
        <v>65</v>
      </c>
      <c r="G6" s="5" t="s">
        <v>10</v>
      </c>
      <c r="H6" s="6">
        <v>13476544.1</v>
      </c>
    </row>
    <row r="7" spans="1:8" ht="22.5" x14ac:dyDescent="0.25">
      <c r="A7" s="4" t="s">
        <v>16</v>
      </c>
      <c r="B7" s="5" t="s">
        <v>323</v>
      </c>
      <c r="C7" s="5" t="s">
        <v>324</v>
      </c>
      <c r="D7" s="5" t="s">
        <v>348</v>
      </c>
      <c r="E7" s="5" t="s">
        <v>349</v>
      </c>
      <c r="F7" s="5" t="s">
        <v>65</v>
      </c>
      <c r="G7" s="5" t="s">
        <v>10</v>
      </c>
      <c r="H7" s="6">
        <v>11105145.800000001</v>
      </c>
    </row>
    <row r="8" spans="1:8" ht="33.75" x14ac:dyDescent="0.25">
      <c r="A8" s="4" t="s">
        <v>16</v>
      </c>
      <c r="B8" s="5" t="s">
        <v>674</v>
      </c>
      <c r="C8" s="5" t="s">
        <v>675</v>
      </c>
      <c r="D8" s="5" t="s">
        <v>841</v>
      </c>
      <c r="E8" s="5" t="s">
        <v>842</v>
      </c>
      <c r="F8" s="5" t="s">
        <v>812</v>
      </c>
      <c r="G8" s="5" t="s">
        <v>10</v>
      </c>
      <c r="H8" s="6">
        <v>10686638.310000001</v>
      </c>
    </row>
    <row r="9" spans="1:8" ht="33.75" x14ac:dyDescent="0.25">
      <c r="A9" s="4" t="s">
        <v>16</v>
      </c>
      <c r="B9" s="5" t="s">
        <v>68</v>
      </c>
      <c r="C9" s="5" t="s">
        <v>655</v>
      </c>
      <c r="D9" s="5" t="s">
        <v>905</v>
      </c>
      <c r="E9" s="5" t="s">
        <v>906</v>
      </c>
      <c r="F9" s="5" t="s">
        <v>65</v>
      </c>
      <c r="G9" s="5" t="s">
        <v>23</v>
      </c>
      <c r="H9" s="6">
        <v>84214139.489999995</v>
      </c>
    </row>
    <row r="10" spans="1:8" ht="22.5" x14ac:dyDescent="0.25">
      <c r="A10" s="4" t="s">
        <v>16</v>
      </c>
      <c r="B10" s="5" t="s">
        <v>68</v>
      </c>
      <c r="C10" s="5" t="s">
        <v>645</v>
      </c>
      <c r="D10" s="5" t="s">
        <v>771</v>
      </c>
      <c r="E10" s="5" t="s">
        <v>772</v>
      </c>
      <c r="F10" s="5" t="s">
        <v>629</v>
      </c>
      <c r="G10" s="5" t="s">
        <v>33</v>
      </c>
      <c r="H10" s="6">
        <v>16000000</v>
      </c>
    </row>
    <row r="11" spans="1:8" ht="22.5" x14ac:dyDescent="0.25">
      <c r="A11" s="4" t="s">
        <v>16</v>
      </c>
      <c r="B11" s="5" t="s">
        <v>234</v>
      </c>
      <c r="C11" s="5" t="s">
        <v>235</v>
      </c>
      <c r="D11" s="5" t="s">
        <v>447</v>
      </c>
      <c r="E11" s="5" t="s">
        <v>448</v>
      </c>
      <c r="F11" s="5" t="s">
        <v>22</v>
      </c>
      <c r="G11" s="5" t="s">
        <v>10</v>
      </c>
      <c r="H11" s="6">
        <v>20344940.93</v>
      </c>
    </row>
    <row r="12" spans="1:8" ht="22.5" x14ac:dyDescent="0.25">
      <c r="A12" s="4" t="s">
        <v>16</v>
      </c>
      <c r="B12" s="5" t="s">
        <v>234</v>
      </c>
      <c r="C12" s="5" t="s">
        <v>235</v>
      </c>
      <c r="D12" s="5" t="s">
        <v>452</v>
      </c>
      <c r="E12" s="5" t="s">
        <v>453</v>
      </c>
      <c r="F12" s="5" t="s">
        <v>22</v>
      </c>
      <c r="G12" s="5" t="s">
        <v>10</v>
      </c>
      <c r="H12" s="6">
        <v>24000000</v>
      </c>
    </row>
    <row r="13" spans="1:8" ht="33.75" x14ac:dyDescent="0.25">
      <c r="A13" s="4" t="s">
        <v>16</v>
      </c>
      <c r="B13" s="5" t="s">
        <v>579</v>
      </c>
      <c r="C13" s="5" t="s">
        <v>580</v>
      </c>
      <c r="D13" s="5" t="s">
        <v>895</v>
      </c>
      <c r="E13" s="5" t="s">
        <v>896</v>
      </c>
      <c r="F13" s="5" t="s">
        <v>812</v>
      </c>
      <c r="G13" s="5" t="s">
        <v>10</v>
      </c>
      <c r="H13" s="6">
        <v>17033807.09</v>
      </c>
    </row>
    <row r="14" spans="1:8" ht="22.5" x14ac:dyDescent="0.25">
      <c r="A14" s="4" t="s">
        <v>16</v>
      </c>
      <c r="B14" s="5" t="s">
        <v>146</v>
      </c>
      <c r="C14" s="5" t="s">
        <v>147</v>
      </c>
      <c r="D14" s="5" t="s">
        <v>144</v>
      </c>
      <c r="E14" s="5" t="s">
        <v>145</v>
      </c>
      <c r="F14" s="5" t="s">
        <v>22</v>
      </c>
      <c r="G14" s="5" t="s">
        <v>10</v>
      </c>
      <c r="H14" s="6">
        <v>12000000</v>
      </c>
    </row>
    <row r="15" spans="1:8" ht="22.5" x14ac:dyDescent="0.25">
      <c r="A15" s="4" t="s">
        <v>16</v>
      </c>
      <c r="B15" s="5" t="s">
        <v>146</v>
      </c>
      <c r="C15" s="5" t="s">
        <v>147</v>
      </c>
      <c r="D15" s="5" t="s">
        <v>148</v>
      </c>
      <c r="E15" s="5" t="s">
        <v>149</v>
      </c>
      <c r="F15" s="5" t="s">
        <v>22</v>
      </c>
      <c r="G15" s="5" t="s">
        <v>10</v>
      </c>
      <c r="H15" s="6">
        <v>20000000</v>
      </c>
    </row>
    <row r="16" spans="1:8" ht="22.5" x14ac:dyDescent="0.25">
      <c r="A16" s="4" t="s">
        <v>16</v>
      </c>
      <c r="B16" s="5" t="s">
        <v>146</v>
      </c>
      <c r="C16" s="5" t="s">
        <v>147</v>
      </c>
      <c r="D16" s="5" t="s">
        <v>150</v>
      </c>
      <c r="E16" s="5" t="s">
        <v>151</v>
      </c>
      <c r="F16" s="5" t="s">
        <v>22</v>
      </c>
      <c r="G16" s="5" t="s">
        <v>10</v>
      </c>
      <c r="H16" s="6">
        <v>12000000</v>
      </c>
    </row>
    <row r="17" spans="1:8" ht="33.75" x14ac:dyDescent="0.25">
      <c r="A17" s="4" t="s">
        <v>16</v>
      </c>
      <c r="B17" s="5" t="s">
        <v>628</v>
      </c>
      <c r="C17" s="5" t="s">
        <v>643</v>
      </c>
      <c r="D17" s="5" t="s">
        <v>833</v>
      </c>
      <c r="E17" s="5" t="s">
        <v>834</v>
      </c>
      <c r="F17" s="5" t="s">
        <v>812</v>
      </c>
      <c r="G17" s="5" t="s">
        <v>10</v>
      </c>
      <c r="H17" s="6">
        <v>20284860</v>
      </c>
    </row>
    <row r="18" spans="1:8" ht="22.5" x14ac:dyDescent="0.25">
      <c r="A18" s="4" t="s">
        <v>16</v>
      </c>
      <c r="B18" s="5" t="s">
        <v>399</v>
      </c>
      <c r="C18" s="5" t="s">
        <v>400</v>
      </c>
      <c r="D18" s="5" t="s">
        <v>449</v>
      </c>
      <c r="E18" s="5" t="s">
        <v>450</v>
      </c>
      <c r="F18" s="5" t="s">
        <v>22</v>
      </c>
      <c r="G18" s="5" t="s">
        <v>10</v>
      </c>
      <c r="H18" s="6">
        <v>15632000</v>
      </c>
    </row>
    <row r="19" spans="1:8" ht="33.75" x14ac:dyDescent="0.25">
      <c r="A19" s="4" t="s">
        <v>16</v>
      </c>
      <c r="B19" s="5" t="s">
        <v>471</v>
      </c>
      <c r="C19" s="5" t="s">
        <v>472</v>
      </c>
      <c r="D19" s="5" t="s">
        <v>870</v>
      </c>
      <c r="E19" s="5" t="s">
        <v>871</v>
      </c>
      <c r="F19" s="5" t="s">
        <v>812</v>
      </c>
      <c r="G19" s="5" t="s">
        <v>10</v>
      </c>
      <c r="H19" s="6">
        <v>10336845.68</v>
      </c>
    </row>
    <row r="20" spans="1:8" ht="33.75" x14ac:dyDescent="0.25">
      <c r="A20" s="4" t="s">
        <v>16</v>
      </c>
      <c r="B20" s="5" t="s">
        <v>471</v>
      </c>
      <c r="C20" s="5" t="s">
        <v>472</v>
      </c>
      <c r="D20" s="5" t="s">
        <v>880</v>
      </c>
      <c r="E20" s="5" t="s">
        <v>881</v>
      </c>
      <c r="F20" s="5" t="s">
        <v>812</v>
      </c>
      <c r="G20" s="5" t="s">
        <v>10</v>
      </c>
      <c r="H20" s="6">
        <v>10336845.68</v>
      </c>
    </row>
    <row r="21" spans="1:8" ht="22.5" x14ac:dyDescent="0.25">
      <c r="A21" s="4" t="s">
        <v>16</v>
      </c>
      <c r="B21" s="5" t="s">
        <v>321</v>
      </c>
      <c r="C21" s="5" t="s">
        <v>322</v>
      </c>
      <c r="D21" s="5" t="s">
        <v>739</v>
      </c>
      <c r="E21" s="5" t="s">
        <v>738</v>
      </c>
      <c r="F21" s="5" t="s">
        <v>65</v>
      </c>
      <c r="G21" s="5" t="s">
        <v>10</v>
      </c>
      <c r="H21" s="6">
        <v>13791566</v>
      </c>
    </row>
    <row r="22" spans="1:8" ht="22.5" x14ac:dyDescent="0.25">
      <c r="A22" s="4" t="s">
        <v>16</v>
      </c>
      <c r="B22" s="5" t="s">
        <v>321</v>
      </c>
      <c r="C22" s="5" t="s">
        <v>322</v>
      </c>
      <c r="D22" s="5" t="s">
        <v>740</v>
      </c>
      <c r="E22" s="5" t="s">
        <v>738</v>
      </c>
      <c r="F22" s="5" t="s">
        <v>65</v>
      </c>
      <c r="G22" s="5" t="s">
        <v>10</v>
      </c>
      <c r="H22" s="6">
        <v>11273377</v>
      </c>
    </row>
    <row r="23" spans="1:8" ht="22.5" x14ac:dyDescent="0.25">
      <c r="A23" s="4" t="s">
        <v>16</v>
      </c>
      <c r="B23" s="5" t="s">
        <v>210</v>
      </c>
      <c r="C23" s="5" t="s">
        <v>211</v>
      </c>
      <c r="D23" s="5" t="s">
        <v>469</v>
      </c>
      <c r="E23" s="5" t="s">
        <v>470</v>
      </c>
      <c r="F23" s="5" t="s">
        <v>22</v>
      </c>
      <c r="G23" s="5" t="s">
        <v>10</v>
      </c>
      <c r="H23" s="6">
        <v>11988000</v>
      </c>
    </row>
    <row r="24" spans="1:8" x14ac:dyDescent="0.25">
      <c r="A24" s="7" t="s">
        <v>978</v>
      </c>
      <c r="B24" s="8"/>
      <c r="C24" s="8"/>
      <c r="D24" s="8"/>
      <c r="E24" s="8"/>
      <c r="F24" s="8"/>
      <c r="G24" s="8"/>
      <c r="H24" s="9">
        <f>SUBTOTAL(109,H5:H23)</f>
        <v>349351533.64999998</v>
      </c>
    </row>
  </sheetData>
  <mergeCells count="1">
    <mergeCell ref="A1:H1"/>
  </mergeCells>
  <pageMargins left="0.511811024" right="0.511811024" top="0.78740157499999996" bottom="0.78740157499999996" header="0.31496062000000002" footer="0.31496062000000002"/>
  <pageSetup scale="52" orientation="landscape"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8"/>
  <sheetViews>
    <sheetView view="pageBreakPreview" zoomScale="60" zoomScaleNormal="100" workbookViewId="0">
      <selection sqref="A1:H1"/>
    </sheetView>
  </sheetViews>
  <sheetFormatPr defaultRowHeight="15" x14ac:dyDescent="0.25"/>
  <cols>
    <col min="1" max="1" width="5" style="3" customWidth="1"/>
    <col min="2" max="2" width="17.85546875" style="3" customWidth="1"/>
    <col min="3" max="3" width="53.140625" style="3" customWidth="1"/>
    <col min="4" max="4" width="12.28515625" style="3" customWidth="1"/>
    <col min="5" max="5" width="68.28515625" style="3" customWidth="1"/>
    <col min="6" max="6" width="23.42578125" style="3" customWidth="1"/>
    <col min="7" max="7" width="33.425781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ht="22.5" x14ac:dyDescent="0.25">
      <c r="A5" s="4" t="s">
        <v>17</v>
      </c>
      <c r="B5" s="5" t="s">
        <v>200</v>
      </c>
      <c r="C5" s="5" t="s">
        <v>201</v>
      </c>
      <c r="D5" s="5" t="s">
        <v>678</v>
      </c>
      <c r="E5" s="5" t="s">
        <v>679</v>
      </c>
      <c r="F5" s="5" t="s">
        <v>65</v>
      </c>
      <c r="G5" s="5" t="s">
        <v>10</v>
      </c>
      <c r="H5" s="6">
        <v>14850000</v>
      </c>
    </row>
    <row r="6" spans="1:8" ht="22.5" x14ac:dyDescent="0.25">
      <c r="A6" s="4" t="s">
        <v>17</v>
      </c>
      <c r="B6" s="5" t="s">
        <v>581</v>
      </c>
      <c r="C6" s="5" t="s">
        <v>582</v>
      </c>
      <c r="D6" s="5" t="s">
        <v>593</v>
      </c>
      <c r="E6" s="5" t="s">
        <v>594</v>
      </c>
      <c r="F6" s="5" t="s">
        <v>22</v>
      </c>
      <c r="G6" s="5" t="s">
        <v>10</v>
      </c>
      <c r="H6" s="6">
        <v>25584102.82</v>
      </c>
    </row>
    <row r="7" spans="1:8" ht="22.5" x14ac:dyDescent="0.25">
      <c r="A7" s="4" t="s">
        <v>17</v>
      </c>
      <c r="B7" s="5" t="s">
        <v>554</v>
      </c>
      <c r="C7" s="5" t="s">
        <v>555</v>
      </c>
      <c r="D7" s="5" t="s">
        <v>585</v>
      </c>
      <c r="E7" s="5" t="s">
        <v>586</v>
      </c>
      <c r="F7" s="5" t="s">
        <v>22</v>
      </c>
      <c r="G7" s="5" t="s">
        <v>10</v>
      </c>
      <c r="H7" s="6">
        <v>11880000</v>
      </c>
    </row>
    <row r="8" spans="1:8" ht="33.75" x14ac:dyDescent="0.25">
      <c r="A8" s="4" t="s">
        <v>17</v>
      </c>
      <c r="B8" s="5" t="s">
        <v>73</v>
      </c>
      <c r="C8" s="5" t="s">
        <v>74</v>
      </c>
      <c r="D8" s="5" t="s">
        <v>699</v>
      </c>
      <c r="E8" s="5" t="s">
        <v>700</v>
      </c>
      <c r="F8" s="5" t="s">
        <v>410</v>
      </c>
      <c r="G8" s="5" t="s">
        <v>67</v>
      </c>
      <c r="H8" s="6">
        <v>14364864.859999999</v>
      </c>
    </row>
    <row r="9" spans="1:8" ht="22.5" x14ac:dyDescent="0.25">
      <c r="A9" s="4" t="s">
        <v>17</v>
      </c>
      <c r="B9" s="5" t="s">
        <v>153</v>
      </c>
      <c r="C9" s="5" t="s">
        <v>154</v>
      </c>
      <c r="D9" s="5" t="s">
        <v>381</v>
      </c>
      <c r="E9" s="5" t="s">
        <v>382</v>
      </c>
      <c r="F9" s="5" t="s">
        <v>22</v>
      </c>
      <c r="G9" s="5" t="s">
        <v>10</v>
      </c>
      <c r="H9" s="6">
        <v>68400000</v>
      </c>
    </row>
    <row r="10" spans="1:8" ht="22.5" x14ac:dyDescent="0.25">
      <c r="A10" s="4" t="s">
        <v>17</v>
      </c>
      <c r="B10" s="5" t="s">
        <v>153</v>
      </c>
      <c r="C10" s="5" t="s">
        <v>649</v>
      </c>
      <c r="D10" s="5" t="s">
        <v>664</v>
      </c>
      <c r="E10" s="5" t="s">
        <v>665</v>
      </c>
      <c r="F10" s="5" t="s">
        <v>629</v>
      </c>
      <c r="G10" s="5" t="s">
        <v>33</v>
      </c>
      <c r="H10" s="6">
        <v>25409020.600000001</v>
      </c>
    </row>
    <row r="11" spans="1:8" ht="22.5" x14ac:dyDescent="0.25">
      <c r="A11" s="4" t="s">
        <v>17</v>
      </c>
      <c r="B11" s="5" t="s">
        <v>153</v>
      </c>
      <c r="C11" s="5" t="s">
        <v>649</v>
      </c>
      <c r="D11" s="5" t="s">
        <v>670</v>
      </c>
      <c r="E11" s="5" t="s">
        <v>671</v>
      </c>
      <c r="F11" s="5" t="s">
        <v>629</v>
      </c>
      <c r="G11" s="5" t="s">
        <v>33</v>
      </c>
      <c r="H11" s="6">
        <v>29383793.539999999</v>
      </c>
    </row>
    <row r="12" spans="1:8" ht="22.5" x14ac:dyDescent="0.25">
      <c r="A12" s="4" t="s">
        <v>17</v>
      </c>
      <c r="B12" s="5" t="s">
        <v>524</v>
      </c>
      <c r="C12" s="5" t="s">
        <v>644</v>
      </c>
      <c r="D12" s="5" t="s">
        <v>808</v>
      </c>
      <c r="E12" s="5" t="s">
        <v>809</v>
      </c>
      <c r="F12" s="5" t="s">
        <v>807</v>
      </c>
      <c r="G12" s="5" t="s">
        <v>43</v>
      </c>
      <c r="H12" s="6">
        <v>11000000</v>
      </c>
    </row>
    <row r="13" spans="1:8" ht="22.5" x14ac:dyDescent="0.25">
      <c r="A13" s="4" t="s">
        <v>17</v>
      </c>
      <c r="B13" s="5" t="s">
        <v>114</v>
      </c>
      <c r="C13" s="5" t="s">
        <v>115</v>
      </c>
      <c r="D13" s="5" t="s">
        <v>810</v>
      </c>
      <c r="E13" s="5" t="s">
        <v>811</v>
      </c>
      <c r="F13" s="5" t="s">
        <v>807</v>
      </c>
      <c r="G13" s="5" t="s">
        <v>10</v>
      </c>
      <c r="H13" s="6">
        <v>11450000</v>
      </c>
    </row>
    <row r="14" spans="1:8" ht="22.5" x14ac:dyDescent="0.25">
      <c r="A14" s="4" t="s">
        <v>17</v>
      </c>
      <c r="B14" s="5" t="s">
        <v>114</v>
      </c>
      <c r="C14" s="5" t="s">
        <v>115</v>
      </c>
      <c r="D14" s="5" t="s">
        <v>926</v>
      </c>
      <c r="E14" s="5" t="s">
        <v>927</v>
      </c>
      <c r="F14" s="5" t="s">
        <v>66</v>
      </c>
      <c r="G14" s="5" t="s">
        <v>43</v>
      </c>
      <c r="H14" s="6">
        <v>15000000</v>
      </c>
    </row>
    <row r="15" spans="1:8" ht="22.5" x14ac:dyDescent="0.25">
      <c r="A15" s="4" t="s">
        <v>17</v>
      </c>
      <c r="B15" s="5" t="s">
        <v>165</v>
      </c>
      <c r="C15" s="5" t="s">
        <v>166</v>
      </c>
      <c r="D15" s="5" t="s">
        <v>801</v>
      </c>
      <c r="E15" s="5" t="s">
        <v>802</v>
      </c>
      <c r="F15" s="5" t="s">
        <v>65</v>
      </c>
      <c r="G15" s="5" t="s">
        <v>10</v>
      </c>
      <c r="H15" s="6">
        <v>15484500</v>
      </c>
    </row>
    <row r="16" spans="1:8" ht="225" x14ac:dyDescent="0.25">
      <c r="A16" s="4" t="s">
        <v>8</v>
      </c>
      <c r="B16" s="5" t="s">
        <v>504</v>
      </c>
      <c r="C16" s="5" t="s">
        <v>505</v>
      </c>
      <c r="D16" s="5" t="s">
        <v>502</v>
      </c>
      <c r="E16" s="5" t="s">
        <v>503</v>
      </c>
      <c r="F16" s="5" t="s">
        <v>22</v>
      </c>
      <c r="G16" s="5" t="s">
        <v>10</v>
      </c>
      <c r="H16" s="6">
        <v>10691364.09</v>
      </c>
    </row>
    <row r="17" spans="1:8" ht="22.5" x14ac:dyDescent="0.25">
      <c r="A17" s="4" t="s">
        <v>8</v>
      </c>
      <c r="B17" s="5" t="s">
        <v>262</v>
      </c>
      <c r="C17" s="5" t="s">
        <v>907</v>
      </c>
      <c r="D17" s="5" t="s">
        <v>959</v>
      </c>
      <c r="E17" s="5" t="s">
        <v>960</v>
      </c>
      <c r="F17" s="5" t="s">
        <v>629</v>
      </c>
      <c r="G17" s="5" t="s">
        <v>43</v>
      </c>
      <c r="H17" s="6">
        <v>30074119.079999998</v>
      </c>
    </row>
    <row r="18" spans="1:8" ht="33.75" x14ac:dyDescent="0.25">
      <c r="A18" s="4" t="s">
        <v>8</v>
      </c>
      <c r="B18" s="5" t="s">
        <v>262</v>
      </c>
      <c r="C18" s="5" t="s">
        <v>907</v>
      </c>
      <c r="D18" s="5" t="s">
        <v>963</v>
      </c>
      <c r="E18" s="5" t="s">
        <v>964</v>
      </c>
      <c r="F18" s="5" t="s">
        <v>629</v>
      </c>
      <c r="G18" s="5" t="s">
        <v>10</v>
      </c>
      <c r="H18" s="6">
        <v>12197206.68</v>
      </c>
    </row>
    <row r="19" spans="1:8" ht="45" x14ac:dyDescent="0.25">
      <c r="A19" s="4" t="s">
        <v>8</v>
      </c>
      <c r="B19" s="5" t="s">
        <v>262</v>
      </c>
      <c r="C19" s="5" t="s">
        <v>907</v>
      </c>
      <c r="D19" s="5" t="s">
        <v>967</v>
      </c>
      <c r="E19" s="5" t="s">
        <v>968</v>
      </c>
      <c r="F19" s="5" t="s">
        <v>629</v>
      </c>
      <c r="G19" s="5" t="s">
        <v>43</v>
      </c>
      <c r="H19" s="6">
        <v>31472498.09</v>
      </c>
    </row>
    <row r="20" spans="1:8" ht="22.5" x14ac:dyDescent="0.25">
      <c r="A20" s="4" t="s">
        <v>27</v>
      </c>
      <c r="B20" s="5" t="s">
        <v>28</v>
      </c>
      <c r="C20" s="5" t="s">
        <v>29</v>
      </c>
      <c r="D20" s="5" t="s">
        <v>417</v>
      </c>
      <c r="E20" s="5" t="s">
        <v>418</v>
      </c>
      <c r="F20" s="5" t="s">
        <v>22</v>
      </c>
      <c r="G20" s="5" t="s">
        <v>10</v>
      </c>
      <c r="H20" s="6">
        <v>30000000</v>
      </c>
    </row>
    <row r="21" spans="1:8" ht="22.5" x14ac:dyDescent="0.25">
      <c r="A21" s="4" t="s">
        <v>27</v>
      </c>
      <c r="B21" s="5" t="s">
        <v>638</v>
      </c>
      <c r="C21" s="5" t="s">
        <v>639</v>
      </c>
      <c r="D21" s="5" t="s">
        <v>792</v>
      </c>
      <c r="E21" s="5" t="s">
        <v>793</v>
      </c>
      <c r="F21" s="5" t="s">
        <v>65</v>
      </c>
      <c r="G21" s="5" t="s">
        <v>10</v>
      </c>
      <c r="H21" s="6">
        <v>42165500</v>
      </c>
    </row>
    <row r="22" spans="1:8" ht="33.75" x14ac:dyDescent="0.25">
      <c r="A22" s="4" t="s">
        <v>12</v>
      </c>
      <c r="B22" s="5" t="s">
        <v>240</v>
      </c>
      <c r="C22" s="5" t="s">
        <v>241</v>
      </c>
      <c r="D22" s="5" t="s">
        <v>874</v>
      </c>
      <c r="E22" s="5" t="s">
        <v>875</v>
      </c>
      <c r="F22" s="5" t="s">
        <v>812</v>
      </c>
      <c r="G22" s="5" t="s">
        <v>10</v>
      </c>
      <c r="H22" s="6">
        <v>11680487</v>
      </c>
    </row>
    <row r="23" spans="1:8" ht="33.75" x14ac:dyDescent="0.25">
      <c r="A23" s="4" t="s">
        <v>12</v>
      </c>
      <c r="B23" s="5" t="s">
        <v>289</v>
      </c>
      <c r="C23" s="5" t="s">
        <v>290</v>
      </c>
      <c r="D23" s="5" t="s">
        <v>868</v>
      </c>
      <c r="E23" s="5" t="s">
        <v>869</v>
      </c>
      <c r="F23" s="5" t="s">
        <v>812</v>
      </c>
      <c r="G23" s="5" t="s">
        <v>10</v>
      </c>
      <c r="H23" s="6">
        <v>15000000</v>
      </c>
    </row>
    <row r="24" spans="1:8" ht="22.5" x14ac:dyDescent="0.25">
      <c r="A24" s="4" t="s">
        <v>12</v>
      </c>
      <c r="B24" s="5" t="s">
        <v>289</v>
      </c>
      <c r="C24" s="5" t="s">
        <v>290</v>
      </c>
      <c r="D24" s="5" t="s">
        <v>297</v>
      </c>
      <c r="E24" s="5" t="s">
        <v>298</v>
      </c>
      <c r="F24" s="5" t="s">
        <v>22</v>
      </c>
      <c r="G24" s="5" t="s">
        <v>10</v>
      </c>
      <c r="H24" s="6">
        <v>11980000</v>
      </c>
    </row>
    <row r="25" spans="1:8" ht="22.5" x14ac:dyDescent="0.25">
      <c r="A25" s="4" t="s">
        <v>12</v>
      </c>
      <c r="B25" s="5" t="s">
        <v>128</v>
      </c>
      <c r="C25" s="5" t="s">
        <v>129</v>
      </c>
      <c r="D25" s="5" t="s">
        <v>510</v>
      </c>
      <c r="E25" s="5" t="s">
        <v>511</v>
      </c>
      <c r="F25" s="5" t="s">
        <v>22</v>
      </c>
      <c r="G25" s="5" t="s">
        <v>10</v>
      </c>
      <c r="H25" s="6">
        <v>12000000</v>
      </c>
    </row>
    <row r="26" spans="1:8" ht="22.5" x14ac:dyDescent="0.25">
      <c r="A26" s="4" t="s">
        <v>12</v>
      </c>
      <c r="B26" s="5" t="s">
        <v>286</v>
      </c>
      <c r="C26" s="5" t="s">
        <v>611</v>
      </c>
      <c r="D26" s="5" t="s">
        <v>609</v>
      </c>
      <c r="E26" s="5" t="s">
        <v>610</v>
      </c>
      <c r="F26" s="5" t="s">
        <v>65</v>
      </c>
      <c r="G26" s="5" t="s">
        <v>10</v>
      </c>
      <c r="H26" s="6">
        <v>15000000</v>
      </c>
    </row>
    <row r="27" spans="1:8" ht="33.75" x14ac:dyDescent="0.25">
      <c r="A27" s="4" t="s">
        <v>12</v>
      </c>
      <c r="B27" s="5" t="s">
        <v>293</v>
      </c>
      <c r="C27" s="5" t="s">
        <v>294</v>
      </c>
      <c r="D27" s="5" t="s">
        <v>849</v>
      </c>
      <c r="E27" s="5" t="s">
        <v>620</v>
      </c>
      <c r="F27" s="5" t="s">
        <v>812</v>
      </c>
      <c r="G27" s="5" t="s">
        <v>10</v>
      </c>
      <c r="H27" s="6">
        <v>69930000</v>
      </c>
    </row>
    <row r="28" spans="1:8" ht="33.75" x14ac:dyDescent="0.25">
      <c r="A28" s="4" t="s">
        <v>12</v>
      </c>
      <c r="B28" s="5" t="s">
        <v>178</v>
      </c>
      <c r="C28" s="5" t="s">
        <v>179</v>
      </c>
      <c r="D28" s="5" t="s">
        <v>901</v>
      </c>
      <c r="E28" s="5" t="s">
        <v>902</v>
      </c>
      <c r="F28" s="5" t="s">
        <v>812</v>
      </c>
      <c r="G28" s="5" t="s">
        <v>10</v>
      </c>
      <c r="H28" s="6">
        <v>23976000</v>
      </c>
    </row>
    <row r="29" spans="1:8" ht="22.5" x14ac:dyDescent="0.25">
      <c r="A29" s="4" t="s">
        <v>12</v>
      </c>
      <c r="B29" s="5" t="s">
        <v>280</v>
      </c>
      <c r="C29" s="5" t="s">
        <v>281</v>
      </c>
      <c r="D29" s="5" t="s">
        <v>701</v>
      </c>
      <c r="E29" s="5" t="s">
        <v>702</v>
      </c>
      <c r="F29" s="5" t="s">
        <v>66</v>
      </c>
      <c r="G29" s="5" t="s">
        <v>33</v>
      </c>
      <c r="H29" s="6">
        <v>16000000</v>
      </c>
    </row>
    <row r="30" spans="1:8" ht="22.5" x14ac:dyDescent="0.25">
      <c r="A30" s="4" t="s">
        <v>12</v>
      </c>
      <c r="B30" s="5" t="s">
        <v>214</v>
      </c>
      <c r="C30" s="5" t="s">
        <v>215</v>
      </c>
      <c r="D30" s="5" t="s">
        <v>423</v>
      </c>
      <c r="E30" s="5" t="s">
        <v>424</v>
      </c>
      <c r="F30" s="5" t="s">
        <v>22</v>
      </c>
      <c r="G30" s="5" t="s">
        <v>10</v>
      </c>
      <c r="H30" s="6">
        <v>50000000</v>
      </c>
    </row>
    <row r="31" spans="1:8" ht="33.75" x14ac:dyDescent="0.25">
      <c r="A31" s="4" t="s">
        <v>12</v>
      </c>
      <c r="B31" s="5" t="s">
        <v>49</v>
      </c>
      <c r="C31" s="5" t="s">
        <v>50</v>
      </c>
      <c r="D31" s="5" t="s">
        <v>876</v>
      </c>
      <c r="E31" s="5" t="s">
        <v>877</v>
      </c>
      <c r="F31" s="5" t="s">
        <v>812</v>
      </c>
      <c r="G31" s="5" t="s">
        <v>10</v>
      </c>
      <c r="H31" s="6">
        <v>14111110.25</v>
      </c>
    </row>
    <row r="32" spans="1:8" ht="22.5" x14ac:dyDescent="0.25">
      <c r="A32" s="4" t="s">
        <v>12</v>
      </c>
      <c r="B32" s="5" t="s">
        <v>96</v>
      </c>
      <c r="C32" s="5" t="s">
        <v>97</v>
      </c>
      <c r="D32" s="5" t="s">
        <v>773</v>
      </c>
      <c r="E32" s="5" t="s">
        <v>774</v>
      </c>
      <c r="F32" s="5" t="s">
        <v>65</v>
      </c>
      <c r="G32" s="5" t="s">
        <v>10</v>
      </c>
      <c r="H32" s="6">
        <v>24475000</v>
      </c>
    </row>
    <row r="33" spans="1:8" ht="22.5" x14ac:dyDescent="0.25">
      <c r="A33" s="4" t="s">
        <v>12</v>
      </c>
      <c r="B33" s="5" t="s">
        <v>102</v>
      </c>
      <c r="C33" s="5" t="s">
        <v>103</v>
      </c>
      <c r="D33" s="5" t="s">
        <v>908</v>
      </c>
      <c r="E33" s="5" t="s">
        <v>909</v>
      </c>
      <c r="F33" s="5" t="s">
        <v>65</v>
      </c>
      <c r="G33" s="5" t="s">
        <v>10</v>
      </c>
      <c r="H33" s="6">
        <v>15984000</v>
      </c>
    </row>
    <row r="34" spans="1:8" ht="33.75" x14ac:dyDescent="0.25">
      <c r="A34" s="4" t="s">
        <v>12</v>
      </c>
      <c r="B34" s="5" t="s">
        <v>529</v>
      </c>
      <c r="C34" s="5" t="s">
        <v>530</v>
      </c>
      <c r="D34" s="5" t="s">
        <v>602</v>
      </c>
      <c r="E34" s="5" t="s">
        <v>603</v>
      </c>
      <c r="F34" s="5" t="s">
        <v>22</v>
      </c>
      <c r="G34" s="5" t="s">
        <v>10</v>
      </c>
      <c r="H34" s="6">
        <v>18500000</v>
      </c>
    </row>
    <row r="35" spans="1:8" ht="33.75" x14ac:dyDescent="0.25">
      <c r="A35" s="4" t="s">
        <v>12</v>
      </c>
      <c r="B35" s="5" t="s">
        <v>535</v>
      </c>
      <c r="C35" s="5" t="s">
        <v>536</v>
      </c>
      <c r="D35" s="5" t="s">
        <v>912</v>
      </c>
      <c r="E35" s="5" t="s">
        <v>913</v>
      </c>
      <c r="F35" s="5" t="s">
        <v>812</v>
      </c>
      <c r="G35" s="5" t="s">
        <v>10</v>
      </c>
      <c r="H35" s="6">
        <v>10983401</v>
      </c>
    </row>
    <row r="36" spans="1:8" ht="22.5" x14ac:dyDescent="0.25">
      <c r="A36" s="4" t="s">
        <v>12</v>
      </c>
      <c r="B36" s="5" t="s">
        <v>56</v>
      </c>
      <c r="C36" s="5" t="s">
        <v>428</v>
      </c>
      <c r="D36" s="5" t="s">
        <v>426</v>
      </c>
      <c r="E36" s="5" t="s">
        <v>427</v>
      </c>
      <c r="F36" s="5" t="s">
        <v>22</v>
      </c>
      <c r="G36" s="5" t="s">
        <v>10</v>
      </c>
      <c r="H36" s="6">
        <v>125000000</v>
      </c>
    </row>
    <row r="37" spans="1:8" ht="22.5" x14ac:dyDescent="0.25">
      <c r="A37" s="4" t="s">
        <v>12</v>
      </c>
      <c r="B37" s="5" t="s">
        <v>56</v>
      </c>
      <c r="C37" s="5" t="s">
        <v>428</v>
      </c>
      <c r="D37" s="5" t="s">
        <v>435</v>
      </c>
      <c r="E37" s="5" t="s">
        <v>436</v>
      </c>
      <c r="F37" s="5" t="s">
        <v>22</v>
      </c>
      <c r="G37" s="5" t="s">
        <v>10</v>
      </c>
      <c r="H37" s="6">
        <v>34000000</v>
      </c>
    </row>
    <row r="38" spans="1:8" ht="22.5" x14ac:dyDescent="0.25">
      <c r="A38" s="4" t="s">
        <v>12</v>
      </c>
      <c r="B38" s="5" t="s">
        <v>56</v>
      </c>
      <c r="C38" s="5" t="s">
        <v>428</v>
      </c>
      <c r="D38" s="5" t="s">
        <v>437</v>
      </c>
      <c r="E38" s="5" t="s">
        <v>438</v>
      </c>
      <c r="F38" s="5" t="s">
        <v>22</v>
      </c>
      <c r="G38" s="5" t="s">
        <v>10</v>
      </c>
      <c r="H38" s="6">
        <v>43000000</v>
      </c>
    </row>
    <row r="39" spans="1:8" ht="22.5" x14ac:dyDescent="0.25">
      <c r="A39" s="4" t="s">
        <v>12</v>
      </c>
      <c r="B39" s="5" t="s">
        <v>56</v>
      </c>
      <c r="C39" s="5" t="s">
        <v>428</v>
      </c>
      <c r="D39" s="5" t="s">
        <v>443</v>
      </c>
      <c r="E39" s="5" t="s">
        <v>444</v>
      </c>
      <c r="F39" s="5" t="s">
        <v>22</v>
      </c>
      <c r="G39" s="5" t="s">
        <v>10</v>
      </c>
      <c r="H39" s="6">
        <v>32000000</v>
      </c>
    </row>
    <row r="40" spans="1:8" ht="33.75" x14ac:dyDescent="0.25">
      <c r="A40" s="4" t="s">
        <v>12</v>
      </c>
      <c r="B40" s="5" t="s">
        <v>54</v>
      </c>
      <c r="C40" s="5" t="s">
        <v>55</v>
      </c>
      <c r="D40" s="5" t="s">
        <v>829</v>
      </c>
      <c r="E40" s="5" t="s">
        <v>830</v>
      </c>
      <c r="F40" s="5" t="s">
        <v>812</v>
      </c>
      <c r="G40" s="5" t="s">
        <v>10</v>
      </c>
      <c r="H40" s="6">
        <v>15665544.199999999</v>
      </c>
    </row>
    <row r="41" spans="1:8" ht="33.75" x14ac:dyDescent="0.25">
      <c r="A41" s="4" t="s">
        <v>12</v>
      </c>
      <c r="B41" s="5" t="s">
        <v>54</v>
      </c>
      <c r="C41" s="5" t="s">
        <v>55</v>
      </c>
      <c r="D41" s="5" t="s">
        <v>835</v>
      </c>
      <c r="E41" s="5" t="s">
        <v>836</v>
      </c>
      <c r="F41" s="5" t="s">
        <v>812</v>
      </c>
      <c r="G41" s="5" t="s">
        <v>10</v>
      </c>
      <c r="H41" s="6">
        <v>15665544.199999999</v>
      </c>
    </row>
    <row r="42" spans="1:8" ht="22.5" x14ac:dyDescent="0.25">
      <c r="A42" s="4" t="s">
        <v>12</v>
      </c>
      <c r="B42" s="5" t="s">
        <v>268</v>
      </c>
      <c r="C42" s="5" t="s">
        <v>269</v>
      </c>
      <c r="D42" s="5" t="s">
        <v>267</v>
      </c>
      <c r="E42" s="5" t="s">
        <v>152</v>
      </c>
      <c r="F42" s="5" t="s">
        <v>65</v>
      </c>
      <c r="G42" s="5" t="s">
        <v>10</v>
      </c>
      <c r="H42" s="6">
        <v>17667112.91</v>
      </c>
    </row>
    <row r="43" spans="1:8" ht="22.5" x14ac:dyDescent="0.25">
      <c r="A43" s="4" t="s">
        <v>12</v>
      </c>
      <c r="B43" s="5" t="s">
        <v>48</v>
      </c>
      <c r="C43" s="5" t="s">
        <v>734</v>
      </c>
      <c r="D43" s="5" t="s">
        <v>733</v>
      </c>
      <c r="E43" s="5" t="s">
        <v>341</v>
      </c>
      <c r="F43" s="5" t="s">
        <v>65</v>
      </c>
      <c r="G43" s="5" t="s">
        <v>10</v>
      </c>
      <c r="H43" s="6">
        <v>29400000</v>
      </c>
    </row>
    <row r="44" spans="1:8" x14ac:dyDescent="0.25">
      <c r="A44" s="4" t="s">
        <v>12</v>
      </c>
      <c r="B44" s="5" t="s">
        <v>37</v>
      </c>
      <c r="C44" s="5" t="s">
        <v>723</v>
      </c>
      <c r="D44" s="5" t="s">
        <v>918</v>
      </c>
      <c r="E44" s="5" t="s">
        <v>685</v>
      </c>
      <c r="F44" s="5" t="s">
        <v>630</v>
      </c>
      <c r="G44" s="5" t="s">
        <v>23</v>
      </c>
      <c r="H44" s="6">
        <v>11728224</v>
      </c>
    </row>
    <row r="45" spans="1:8" ht="22.5" x14ac:dyDescent="0.25">
      <c r="A45" s="4" t="s">
        <v>12</v>
      </c>
      <c r="B45" s="5" t="s">
        <v>161</v>
      </c>
      <c r="C45" s="5" t="s">
        <v>162</v>
      </c>
      <c r="D45" s="5" t="s">
        <v>727</v>
      </c>
      <c r="E45" s="5" t="s">
        <v>728</v>
      </c>
      <c r="F45" s="5" t="s">
        <v>65</v>
      </c>
      <c r="G45" s="5" t="s">
        <v>10</v>
      </c>
      <c r="H45" s="6">
        <v>30706493.18</v>
      </c>
    </row>
    <row r="46" spans="1:8" ht="22.5" x14ac:dyDescent="0.25">
      <c r="A46" s="4" t="s">
        <v>12</v>
      </c>
      <c r="B46" s="5" t="s">
        <v>138</v>
      </c>
      <c r="C46" s="5" t="s">
        <v>139</v>
      </c>
      <c r="D46" s="5" t="s">
        <v>552</v>
      </c>
      <c r="E46" s="5" t="s">
        <v>553</v>
      </c>
      <c r="F46" s="5" t="s">
        <v>22</v>
      </c>
      <c r="G46" s="5" t="s">
        <v>10</v>
      </c>
      <c r="H46" s="6">
        <v>30939265.309999999</v>
      </c>
    </row>
    <row r="47" spans="1:8" ht="22.5" x14ac:dyDescent="0.25">
      <c r="A47" s="4" t="s">
        <v>12</v>
      </c>
      <c r="B47" s="5" t="s">
        <v>138</v>
      </c>
      <c r="C47" s="5" t="s">
        <v>139</v>
      </c>
      <c r="D47" s="5" t="s">
        <v>775</v>
      </c>
      <c r="E47" s="5" t="s">
        <v>776</v>
      </c>
      <c r="F47" s="5" t="s">
        <v>65</v>
      </c>
      <c r="G47" s="5" t="s">
        <v>10</v>
      </c>
      <c r="H47" s="6">
        <v>34415550</v>
      </c>
    </row>
    <row r="48" spans="1:8" ht="22.5" x14ac:dyDescent="0.25">
      <c r="A48" s="4" t="s">
        <v>12</v>
      </c>
      <c r="B48" s="5" t="s">
        <v>331</v>
      </c>
      <c r="C48" s="5" t="s">
        <v>332</v>
      </c>
      <c r="D48" s="5" t="s">
        <v>731</v>
      </c>
      <c r="E48" s="5" t="s">
        <v>732</v>
      </c>
      <c r="F48" s="5" t="s">
        <v>22</v>
      </c>
      <c r="G48" s="5" t="s">
        <v>10</v>
      </c>
      <c r="H48" s="6">
        <v>12000000</v>
      </c>
    </row>
    <row r="49" spans="1:8" ht="22.5" x14ac:dyDescent="0.25">
      <c r="A49" s="4" t="s">
        <v>12</v>
      </c>
      <c r="B49" s="5" t="s">
        <v>107</v>
      </c>
      <c r="C49" s="5" t="s">
        <v>108</v>
      </c>
      <c r="D49" s="5" t="s">
        <v>540</v>
      </c>
      <c r="E49" s="5" t="s">
        <v>541</v>
      </c>
      <c r="F49" s="5" t="s">
        <v>22</v>
      </c>
      <c r="G49" s="5" t="s">
        <v>10</v>
      </c>
      <c r="H49" s="6">
        <v>19769671.77</v>
      </c>
    </row>
    <row r="50" spans="1:8" ht="22.5" x14ac:dyDescent="0.25">
      <c r="A50" s="4" t="s">
        <v>12</v>
      </c>
      <c r="B50" s="5" t="s">
        <v>329</v>
      </c>
      <c r="C50" s="5" t="s">
        <v>330</v>
      </c>
      <c r="D50" s="5" t="s">
        <v>589</v>
      </c>
      <c r="E50" s="5" t="s">
        <v>590</v>
      </c>
      <c r="F50" s="5" t="s">
        <v>22</v>
      </c>
      <c r="G50" s="5" t="s">
        <v>10</v>
      </c>
      <c r="H50" s="6">
        <v>24750000</v>
      </c>
    </row>
    <row r="51" spans="1:8" ht="33.75" x14ac:dyDescent="0.25">
      <c r="A51" s="4" t="s">
        <v>12</v>
      </c>
      <c r="B51" s="5" t="s">
        <v>143</v>
      </c>
      <c r="C51" s="5" t="s">
        <v>789</v>
      </c>
      <c r="D51" s="5" t="s">
        <v>787</v>
      </c>
      <c r="E51" s="5" t="s">
        <v>788</v>
      </c>
      <c r="F51" s="5" t="s">
        <v>65</v>
      </c>
      <c r="G51" s="5" t="s">
        <v>10</v>
      </c>
      <c r="H51" s="6">
        <v>149700233.44</v>
      </c>
    </row>
    <row r="52" spans="1:8" ht="33.75" x14ac:dyDescent="0.25">
      <c r="A52" s="4" t="s">
        <v>18</v>
      </c>
      <c r="B52" s="5" t="s">
        <v>419</v>
      </c>
      <c r="C52" s="5" t="s">
        <v>420</v>
      </c>
      <c r="D52" s="5" t="s">
        <v>843</v>
      </c>
      <c r="E52" s="5" t="s">
        <v>844</v>
      </c>
      <c r="F52" s="5" t="s">
        <v>812</v>
      </c>
      <c r="G52" s="5" t="s">
        <v>10</v>
      </c>
      <c r="H52" s="6">
        <v>24660961.870000001</v>
      </c>
    </row>
    <row r="53" spans="1:8" ht="22.5" x14ac:dyDescent="0.25">
      <c r="A53" s="4" t="s">
        <v>18</v>
      </c>
      <c r="B53" s="5" t="s">
        <v>77</v>
      </c>
      <c r="C53" s="5" t="s">
        <v>78</v>
      </c>
      <c r="D53" s="5" t="s">
        <v>352</v>
      </c>
      <c r="E53" s="5" t="s">
        <v>353</v>
      </c>
      <c r="F53" s="5" t="s">
        <v>22</v>
      </c>
      <c r="G53" s="5" t="s">
        <v>10</v>
      </c>
      <c r="H53" s="6">
        <v>41592302.100000001</v>
      </c>
    </row>
    <row r="54" spans="1:8" ht="213.75" x14ac:dyDescent="0.25">
      <c r="A54" s="4" t="s">
        <v>18</v>
      </c>
      <c r="B54" s="5" t="s">
        <v>282</v>
      </c>
      <c r="C54" s="5" t="s">
        <v>890</v>
      </c>
      <c r="D54" s="5" t="s">
        <v>888</v>
      </c>
      <c r="E54" s="5" t="s">
        <v>889</v>
      </c>
      <c r="F54" s="5" t="s">
        <v>812</v>
      </c>
      <c r="G54" s="5" t="s">
        <v>10</v>
      </c>
      <c r="H54" s="6">
        <v>19902759.710000001</v>
      </c>
    </row>
    <row r="55" spans="1:8" ht="33.75" x14ac:dyDescent="0.25">
      <c r="A55" s="4" t="s">
        <v>18</v>
      </c>
      <c r="B55" s="5" t="s">
        <v>282</v>
      </c>
      <c r="C55" s="5" t="s">
        <v>283</v>
      </c>
      <c r="D55" s="5" t="s">
        <v>595</v>
      </c>
      <c r="E55" s="5" t="s">
        <v>596</v>
      </c>
      <c r="F55" s="5" t="s">
        <v>22</v>
      </c>
      <c r="G55" s="5" t="s">
        <v>10</v>
      </c>
      <c r="H55" s="6">
        <v>19718742.629999999</v>
      </c>
    </row>
    <row r="56" spans="1:8" ht="22.5" x14ac:dyDescent="0.25">
      <c r="A56" s="4" t="s">
        <v>18</v>
      </c>
      <c r="B56" s="5" t="s">
        <v>310</v>
      </c>
      <c r="C56" s="5" t="s">
        <v>311</v>
      </c>
      <c r="D56" s="5" t="s">
        <v>333</v>
      </c>
      <c r="E56" s="5" t="s">
        <v>334</v>
      </c>
      <c r="F56" s="5" t="s">
        <v>22</v>
      </c>
      <c r="G56" s="5" t="s">
        <v>10</v>
      </c>
      <c r="H56" s="6">
        <v>19500000</v>
      </c>
    </row>
    <row r="57" spans="1:8" ht="22.5" x14ac:dyDescent="0.25">
      <c r="A57" s="4" t="s">
        <v>18</v>
      </c>
      <c r="B57" s="5" t="s">
        <v>218</v>
      </c>
      <c r="C57" s="5" t="s">
        <v>219</v>
      </c>
      <c r="D57" s="5" t="s">
        <v>258</v>
      </c>
      <c r="E57" s="5" t="s">
        <v>259</v>
      </c>
      <c r="F57" s="5" t="s">
        <v>22</v>
      </c>
      <c r="G57" s="5" t="s">
        <v>10</v>
      </c>
      <c r="H57" s="6">
        <v>11939307.49</v>
      </c>
    </row>
    <row r="58" spans="1:8" ht="22.5" x14ac:dyDescent="0.25">
      <c r="A58" s="4" t="s">
        <v>18</v>
      </c>
      <c r="B58" s="5" t="s">
        <v>372</v>
      </c>
      <c r="C58" s="5" t="s">
        <v>373</v>
      </c>
      <c r="D58" s="5" t="s">
        <v>537</v>
      </c>
      <c r="E58" s="5" t="s">
        <v>538</v>
      </c>
      <c r="F58" s="5" t="s">
        <v>22</v>
      </c>
      <c r="G58" s="5" t="s">
        <v>10</v>
      </c>
      <c r="H58" s="6">
        <v>33000000</v>
      </c>
    </row>
    <row r="59" spans="1:8" ht="22.5" x14ac:dyDescent="0.25">
      <c r="A59" s="4" t="s">
        <v>18</v>
      </c>
      <c r="B59" s="5" t="s">
        <v>187</v>
      </c>
      <c r="C59" s="5" t="s">
        <v>188</v>
      </c>
      <c r="D59" s="5" t="s">
        <v>528</v>
      </c>
      <c r="E59" s="5" t="s">
        <v>414</v>
      </c>
      <c r="F59" s="5" t="s">
        <v>22</v>
      </c>
      <c r="G59" s="5" t="s">
        <v>10</v>
      </c>
      <c r="H59" s="6">
        <v>12000000</v>
      </c>
    </row>
    <row r="60" spans="1:8" ht="22.5" x14ac:dyDescent="0.25">
      <c r="A60" s="4" t="s">
        <v>18</v>
      </c>
      <c r="B60" s="5" t="s">
        <v>565</v>
      </c>
      <c r="C60" s="5" t="s">
        <v>566</v>
      </c>
      <c r="D60" s="5" t="s">
        <v>567</v>
      </c>
      <c r="E60" s="5" t="s">
        <v>568</v>
      </c>
      <c r="F60" s="5" t="s">
        <v>22</v>
      </c>
      <c r="G60" s="5" t="s">
        <v>10</v>
      </c>
      <c r="H60" s="6">
        <v>19089938.82</v>
      </c>
    </row>
    <row r="61" spans="1:8" ht="22.5" x14ac:dyDescent="0.25">
      <c r="A61" s="4" t="s">
        <v>18</v>
      </c>
      <c r="B61" s="5" t="s">
        <v>246</v>
      </c>
      <c r="C61" s="5" t="s">
        <v>247</v>
      </c>
      <c r="D61" s="5" t="s">
        <v>415</v>
      </c>
      <c r="E61" s="5" t="s">
        <v>416</v>
      </c>
      <c r="F61" s="5" t="s">
        <v>65</v>
      </c>
      <c r="G61" s="5" t="s">
        <v>10</v>
      </c>
      <c r="H61" s="6">
        <v>10454000</v>
      </c>
    </row>
    <row r="62" spans="1:8" ht="22.5" x14ac:dyDescent="0.25">
      <c r="A62" s="4" t="s">
        <v>15</v>
      </c>
      <c r="B62" s="5" t="s">
        <v>159</v>
      </c>
      <c r="C62" s="5" t="s">
        <v>160</v>
      </c>
      <c r="D62" s="5" t="s">
        <v>454</v>
      </c>
      <c r="E62" s="5" t="s">
        <v>455</v>
      </c>
      <c r="F62" s="5" t="s">
        <v>22</v>
      </c>
      <c r="G62" s="5" t="s">
        <v>10</v>
      </c>
      <c r="H62" s="6">
        <v>11937000</v>
      </c>
    </row>
    <row r="63" spans="1:8" ht="33.75" x14ac:dyDescent="0.25">
      <c r="A63" s="4" t="s">
        <v>15</v>
      </c>
      <c r="B63" s="5" t="s">
        <v>63</v>
      </c>
      <c r="C63" s="5" t="s">
        <v>64</v>
      </c>
      <c r="D63" s="5" t="s">
        <v>202</v>
      </c>
      <c r="E63" s="5" t="s">
        <v>203</v>
      </c>
      <c r="F63" s="5" t="s">
        <v>130</v>
      </c>
      <c r="G63" s="5" t="s">
        <v>10</v>
      </c>
      <c r="H63" s="6">
        <v>24000000</v>
      </c>
    </row>
    <row r="64" spans="1:8" ht="22.5" x14ac:dyDescent="0.25">
      <c r="A64" s="4" t="s">
        <v>15</v>
      </c>
      <c r="B64" s="5" t="s">
        <v>63</v>
      </c>
      <c r="C64" s="5" t="s">
        <v>64</v>
      </c>
      <c r="D64" s="5" t="s">
        <v>216</v>
      </c>
      <c r="E64" s="5" t="s">
        <v>217</v>
      </c>
      <c r="F64" s="5" t="s">
        <v>22</v>
      </c>
      <c r="G64" s="5" t="s">
        <v>10</v>
      </c>
      <c r="H64" s="6">
        <v>97000000</v>
      </c>
    </row>
    <row r="65" spans="1:8" ht="33.75" x14ac:dyDescent="0.25">
      <c r="A65" s="4" t="s">
        <v>15</v>
      </c>
      <c r="B65" s="5" t="s">
        <v>212</v>
      </c>
      <c r="C65" s="5" t="s">
        <v>213</v>
      </c>
      <c r="D65" s="5" t="s">
        <v>891</v>
      </c>
      <c r="E65" s="5" t="s">
        <v>892</v>
      </c>
      <c r="F65" s="5" t="s">
        <v>812</v>
      </c>
      <c r="G65" s="5" t="s">
        <v>10</v>
      </c>
      <c r="H65" s="6">
        <v>13144000</v>
      </c>
    </row>
    <row r="66" spans="1:8" ht="22.5" x14ac:dyDescent="0.25">
      <c r="A66" s="4" t="s">
        <v>15</v>
      </c>
      <c r="B66" s="5" t="s">
        <v>270</v>
      </c>
      <c r="C66" s="5" t="s">
        <v>271</v>
      </c>
      <c r="D66" s="5" t="s">
        <v>949</v>
      </c>
      <c r="E66" s="5" t="s">
        <v>950</v>
      </c>
      <c r="F66" s="5" t="s">
        <v>66</v>
      </c>
      <c r="G66" s="5" t="s">
        <v>10</v>
      </c>
      <c r="H66" s="6">
        <v>85000000</v>
      </c>
    </row>
    <row r="67" spans="1:8" ht="22.5" x14ac:dyDescent="0.25">
      <c r="A67" s="4" t="s">
        <v>15</v>
      </c>
      <c r="B67" s="5" t="s">
        <v>220</v>
      </c>
      <c r="C67" s="5" t="s">
        <v>221</v>
      </c>
      <c r="D67" s="5" t="s">
        <v>494</v>
      </c>
      <c r="E67" s="5" t="s">
        <v>495</v>
      </c>
      <c r="F67" s="5" t="s">
        <v>22</v>
      </c>
      <c r="G67" s="5" t="s">
        <v>10</v>
      </c>
      <c r="H67" s="6">
        <v>13443008.380000001</v>
      </c>
    </row>
    <row r="68" spans="1:8" ht="22.5" x14ac:dyDescent="0.25">
      <c r="A68" s="4" t="s">
        <v>15</v>
      </c>
      <c r="B68" s="5" t="s">
        <v>300</v>
      </c>
      <c r="C68" s="5" t="s">
        <v>301</v>
      </c>
      <c r="D68" s="5" t="s">
        <v>346</v>
      </c>
      <c r="E68" s="5" t="s">
        <v>347</v>
      </c>
      <c r="F68" s="5" t="s">
        <v>22</v>
      </c>
      <c r="G68" s="5" t="s">
        <v>39</v>
      </c>
      <c r="H68" s="6">
        <v>15267137.619999999</v>
      </c>
    </row>
    <row r="69" spans="1:8" ht="22.5" x14ac:dyDescent="0.25">
      <c r="A69" s="4" t="s">
        <v>15</v>
      </c>
      <c r="B69" s="5" t="s">
        <v>98</v>
      </c>
      <c r="C69" s="5" t="s">
        <v>99</v>
      </c>
      <c r="D69" s="5" t="s">
        <v>100</v>
      </c>
      <c r="E69" s="5" t="s">
        <v>101</v>
      </c>
      <c r="F69" s="5" t="s">
        <v>65</v>
      </c>
      <c r="G69" s="5" t="s">
        <v>10</v>
      </c>
      <c r="H69" s="6">
        <v>22540000</v>
      </c>
    </row>
    <row r="70" spans="1:8" ht="33.75" x14ac:dyDescent="0.25">
      <c r="A70" s="4" t="s">
        <v>15</v>
      </c>
      <c r="B70" s="5" t="s">
        <v>98</v>
      </c>
      <c r="C70" s="5" t="s">
        <v>99</v>
      </c>
      <c r="D70" s="5" t="s">
        <v>185</v>
      </c>
      <c r="E70" s="5" t="s">
        <v>186</v>
      </c>
      <c r="F70" s="5" t="s">
        <v>130</v>
      </c>
      <c r="G70" s="5" t="s">
        <v>10</v>
      </c>
      <c r="H70" s="6">
        <v>22540000</v>
      </c>
    </row>
    <row r="71" spans="1:8" ht="33.75" x14ac:dyDescent="0.25">
      <c r="A71" s="4" t="s">
        <v>15</v>
      </c>
      <c r="B71" s="5" t="s">
        <v>98</v>
      </c>
      <c r="C71" s="5" t="s">
        <v>99</v>
      </c>
      <c r="D71" s="5" t="s">
        <v>729</v>
      </c>
      <c r="E71" s="5" t="s">
        <v>730</v>
      </c>
      <c r="F71" s="5" t="s">
        <v>65</v>
      </c>
      <c r="G71" s="5" t="s">
        <v>10</v>
      </c>
      <c r="H71" s="6">
        <v>40989661</v>
      </c>
    </row>
    <row r="72" spans="1:8" ht="33.75" x14ac:dyDescent="0.25">
      <c r="A72" s="4" t="s">
        <v>15</v>
      </c>
      <c r="B72" s="5" t="s">
        <v>98</v>
      </c>
      <c r="C72" s="5" t="s">
        <v>99</v>
      </c>
      <c r="D72" s="5" t="s">
        <v>749</v>
      </c>
      <c r="E72" s="5" t="s">
        <v>730</v>
      </c>
      <c r="F72" s="5" t="s">
        <v>65</v>
      </c>
      <c r="G72" s="5" t="s">
        <v>33</v>
      </c>
      <c r="H72" s="6">
        <v>70589490.200000003</v>
      </c>
    </row>
    <row r="73" spans="1:8" ht="33.75" x14ac:dyDescent="0.25">
      <c r="A73" s="4" t="s">
        <v>15</v>
      </c>
      <c r="B73" s="5" t="s">
        <v>98</v>
      </c>
      <c r="C73" s="5" t="s">
        <v>99</v>
      </c>
      <c r="D73" s="5" t="s">
        <v>939</v>
      </c>
      <c r="E73" s="5" t="s">
        <v>940</v>
      </c>
      <c r="F73" s="5" t="s">
        <v>812</v>
      </c>
      <c r="G73" s="5" t="s">
        <v>10</v>
      </c>
      <c r="H73" s="6">
        <v>20397368.100000001</v>
      </c>
    </row>
    <row r="74" spans="1:8" ht="33.75" x14ac:dyDescent="0.25">
      <c r="A74" s="4" t="s">
        <v>15</v>
      </c>
      <c r="B74" s="5" t="s">
        <v>98</v>
      </c>
      <c r="C74" s="5" t="s">
        <v>99</v>
      </c>
      <c r="D74" s="5" t="s">
        <v>941</v>
      </c>
      <c r="E74" s="5" t="s">
        <v>942</v>
      </c>
      <c r="F74" s="5" t="s">
        <v>812</v>
      </c>
      <c r="G74" s="5" t="s">
        <v>10</v>
      </c>
      <c r="H74" s="6">
        <v>27782622</v>
      </c>
    </row>
    <row r="75" spans="1:8" ht="33.75" x14ac:dyDescent="0.25">
      <c r="A75" s="4" t="s">
        <v>15</v>
      </c>
      <c r="B75" s="5" t="s">
        <v>98</v>
      </c>
      <c r="C75" s="5" t="s">
        <v>99</v>
      </c>
      <c r="D75" s="5" t="s">
        <v>945</v>
      </c>
      <c r="E75" s="5" t="s">
        <v>946</v>
      </c>
      <c r="F75" s="5" t="s">
        <v>812</v>
      </c>
      <c r="G75" s="5" t="s">
        <v>10</v>
      </c>
      <c r="H75" s="6">
        <v>21804083.120000001</v>
      </c>
    </row>
    <row r="76" spans="1:8" ht="33.75" x14ac:dyDescent="0.25">
      <c r="A76" s="4" t="s">
        <v>15</v>
      </c>
      <c r="B76" s="5" t="s">
        <v>98</v>
      </c>
      <c r="C76" s="5" t="s">
        <v>99</v>
      </c>
      <c r="D76" s="5" t="s">
        <v>335</v>
      </c>
      <c r="E76" s="5" t="s">
        <v>336</v>
      </c>
      <c r="F76" s="5" t="s">
        <v>130</v>
      </c>
      <c r="G76" s="5" t="s">
        <v>10</v>
      </c>
      <c r="H76" s="6">
        <v>19600000</v>
      </c>
    </row>
    <row r="77" spans="1:8" ht="33.75" x14ac:dyDescent="0.25">
      <c r="A77" s="4" t="s">
        <v>15</v>
      </c>
      <c r="B77" s="5" t="s">
        <v>98</v>
      </c>
      <c r="C77" s="5" t="s">
        <v>99</v>
      </c>
      <c r="D77" s="5" t="s">
        <v>337</v>
      </c>
      <c r="E77" s="5" t="s">
        <v>338</v>
      </c>
      <c r="F77" s="5" t="s">
        <v>130</v>
      </c>
      <c r="G77" s="5" t="s">
        <v>10</v>
      </c>
      <c r="H77" s="6">
        <v>19600000</v>
      </c>
    </row>
    <row r="78" spans="1:8" ht="22.5" x14ac:dyDescent="0.25">
      <c r="A78" s="4" t="s">
        <v>15</v>
      </c>
      <c r="B78" s="5" t="s">
        <v>19</v>
      </c>
      <c r="C78" s="5" t="s">
        <v>20</v>
      </c>
      <c r="D78" s="5" t="s">
        <v>577</v>
      </c>
      <c r="E78" s="5" t="s">
        <v>578</v>
      </c>
      <c r="F78" s="5" t="s">
        <v>22</v>
      </c>
      <c r="G78" s="5" t="s">
        <v>10</v>
      </c>
      <c r="H78" s="6">
        <v>19980000</v>
      </c>
    </row>
    <row r="79" spans="1:8" ht="33.75" x14ac:dyDescent="0.25">
      <c r="A79" s="4" t="s">
        <v>15</v>
      </c>
      <c r="B79" s="5" t="s">
        <v>118</v>
      </c>
      <c r="C79" s="5" t="s">
        <v>119</v>
      </c>
      <c r="D79" s="5" t="s">
        <v>872</v>
      </c>
      <c r="E79" s="5" t="s">
        <v>873</v>
      </c>
      <c r="F79" s="5" t="s">
        <v>812</v>
      </c>
      <c r="G79" s="5" t="s">
        <v>10</v>
      </c>
      <c r="H79" s="6">
        <v>12578409</v>
      </c>
    </row>
    <row r="80" spans="1:8" ht="22.5" x14ac:dyDescent="0.25">
      <c r="A80" s="4" t="s">
        <v>15</v>
      </c>
      <c r="B80" s="5" t="s">
        <v>244</v>
      </c>
      <c r="C80" s="5" t="s">
        <v>245</v>
      </c>
      <c r="D80" s="5" t="s">
        <v>374</v>
      </c>
      <c r="E80" s="5" t="s">
        <v>375</v>
      </c>
      <c r="F80" s="5" t="s">
        <v>22</v>
      </c>
      <c r="G80" s="5" t="s">
        <v>10</v>
      </c>
      <c r="H80" s="6">
        <v>12987000</v>
      </c>
    </row>
    <row r="81" spans="1:8" ht="22.5" x14ac:dyDescent="0.25">
      <c r="A81" s="4" t="s">
        <v>15</v>
      </c>
      <c r="B81" s="5" t="s">
        <v>672</v>
      </c>
      <c r="C81" s="5" t="s">
        <v>673</v>
      </c>
      <c r="D81" s="5" t="s">
        <v>785</v>
      </c>
      <c r="E81" s="5" t="s">
        <v>786</v>
      </c>
      <c r="F81" s="5" t="s">
        <v>65</v>
      </c>
      <c r="G81" s="5" t="s">
        <v>10</v>
      </c>
      <c r="H81" s="6">
        <v>10549440</v>
      </c>
    </row>
    <row r="82" spans="1:8" ht="33.75" x14ac:dyDescent="0.25">
      <c r="A82" s="4" t="s">
        <v>15</v>
      </c>
      <c r="B82" s="5" t="s">
        <v>451</v>
      </c>
      <c r="C82" s="5" t="s">
        <v>971</v>
      </c>
      <c r="D82" s="5" t="s">
        <v>969</v>
      </c>
      <c r="E82" s="5" t="s">
        <v>970</v>
      </c>
      <c r="F82" s="5" t="s">
        <v>65</v>
      </c>
      <c r="G82" s="5" t="s">
        <v>39</v>
      </c>
      <c r="H82" s="6">
        <v>46350929.270000003</v>
      </c>
    </row>
    <row r="83" spans="1:8" ht="22.5" x14ac:dyDescent="0.25">
      <c r="A83" s="4" t="s">
        <v>15</v>
      </c>
      <c r="B83" s="5" t="s">
        <v>308</v>
      </c>
      <c r="C83" s="5" t="s">
        <v>309</v>
      </c>
      <c r="D83" s="5" t="s">
        <v>486</v>
      </c>
      <c r="E83" s="5" t="s">
        <v>487</v>
      </c>
      <c r="F83" s="5" t="s">
        <v>22</v>
      </c>
      <c r="G83" s="5" t="s">
        <v>10</v>
      </c>
      <c r="H83" s="6">
        <v>17632628</v>
      </c>
    </row>
    <row r="84" spans="1:8" ht="22.5" x14ac:dyDescent="0.25">
      <c r="A84" s="4" t="s">
        <v>15</v>
      </c>
      <c r="B84" s="5" t="s">
        <v>308</v>
      </c>
      <c r="C84" s="5" t="s">
        <v>309</v>
      </c>
      <c r="D84" s="5" t="s">
        <v>490</v>
      </c>
      <c r="E84" s="5" t="s">
        <v>491</v>
      </c>
      <c r="F84" s="5" t="s">
        <v>22</v>
      </c>
      <c r="G84" s="5" t="s">
        <v>10</v>
      </c>
      <c r="H84" s="6">
        <v>14045824</v>
      </c>
    </row>
    <row r="85" spans="1:8" ht="22.5" x14ac:dyDescent="0.25">
      <c r="A85" s="4" t="s">
        <v>25</v>
      </c>
      <c r="B85" s="5" t="s">
        <v>539</v>
      </c>
      <c r="C85" s="5" t="s">
        <v>692</v>
      </c>
      <c r="D85" s="5" t="s">
        <v>922</v>
      </c>
      <c r="E85" s="5" t="s">
        <v>923</v>
      </c>
      <c r="F85" s="5" t="s">
        <v>66</v>
      </c>
      <c r="G85" s="5" t="s">
        <v>182</v>
      </c>
      <c r="H85" s="6">
        <v>18000000</v>
      </c>
    </row>
    <row r="86" spans="1:8" ht="22.5" x14ac:dyDescent="0.25">
      <c r="A86" s="4" t="s">
        <v>25</v>
      </c>
      <c r="B86" s="5" t="s">
        <v>104</v>
      </c>
      <c r="C86" s="5" t="s">
        <v>651</v>
      </c>
      <c r="D86" s="5" t="s">
        <v>650</v>
      </c>
      <c r="E86" s="5" t="s">
        <v>625</v>
      </c>
      <c r="F86" s="5" t="s">
        <v>624</v>
      </c>
      <c r="G86" s="5" t="s">
        <v>23</v>
      </c>
      <c r="H86" s="6">
        <v>68250000</v>
      </c>
    </row>
    <row r="87" spans="1:8" ht="33.75" x14ac:dyDescent="0.25">
      <c r="A87" s="4" t="s">
        <v>25</v>
      </c>
      <c r="B87" s="5" t="s">
        <v>693</v>
      </c>
      <c r="C87" s="5" t="s">
        <v>694</v>
      </c>
      <c r="D87" s="5" t="s">
        <v>716</v>
      </c>
      <c r="E87" s="5" t="s">
        <v>717</v>
      </c>
      <c r="F87" s="5" t="s">
        <v>66</v>
      </c>
      <c r="G87" s="5" t="s">
        <v>10</v>
      </c>
      <c r="H87" s="6">
        <v>21997447.920000002</v>
      </c>
    </row>
    <row r="88" spans="1:8" x14ac:dyDescent="0.25">
      <c r="A88" s="7" t="s">
        <v>978</v>
      </c>
      <c r="B88" s="8"/>
      <c r="C88" s="8"/>
      <c r="D88" s="8"/>
      <c r="E88" s="8"/>
      <c r="F88" s="8"/>
      <c r="G88" s="8"/>
      <c r="H88" s="9">
        <f>SUBTOTAL(109,H5:H87)</f>
        <v>2315298668.25</v>
      </c>
    </row>
  </sheetData>
  <mergeCells count="1">
    <mergeCell ref="A1:H1"/>
  </mergeCells>
  <pageMargins left="0.51181102362204722" right="0.51181102362204722" top="0.78740157480314965" bottom="0.78740157480314965" header="0.31496062992125984" footer="0.31496062992125984"/>
  <pageSetup scale="54"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view="pageBreakPreview" zoomScale="60" zoomScaleNormal="100" workbookViewId="0">
      <selection sqref="A1:H1"/>
    </sheetView>
  </sheetViews>
  <sheetFormatPr defaultRowHeight="15" x14ac:dyDescent="0.25"/>
  <cols>
    <col min="1" max="1" width="5" style="3" customWidth="1"/>
    <col min="2" max="2" width="17.85546875" style="3" customWidth="1"/>
    <col min="3" max="3" width="53.140625" style="3" customWidth="1"/>
    <col min="4" max="4" width="12.28515625" style="3" customWidth="1"/>
    <col min="5" max="5" width="68.28515625" style="3" customWidth="1"/>
    <col min="6" max="6" width="23.42578125" style="3" customWidth="1"/>
    <col min="7" max="7" width="33.425781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ht="22.5" x14ac:dyDescent="0.25">
      <c r="A5" s="4" t="s">
        <v>42</v>
      </c>
      <c r="B5" s="5" t="s">
        <v>105</v>
      </c>
      <c r="C5" s="5" t="s">
        <v>106</v>
      </c>
      <c r="D5" s="5" t="s">
        <v>110</v>
      </c>
      <c r="E5" s="5" t="s">
        <v>111</v>
      </c>
      <c r="F5" s="5" t="s">
        <v>22</v>
      </c>
      <c r="G5" s="5" t="s">
        <v>10</v>
      </c>
      <c r="H5" s="6">
        <v>49900000</v>
      </c>
    </row>
    <row r="6" spans="1:8" ht="22.5" x14ac:dyDescent="0.25">
      <c r="A6" s="4" t="s">
        <v>42</v>
      </c>
      <c r="B6" s="5" t="s">
        <v>105</v>
      </c>
      <c r="C6" s="5" t="s">
        <v>106</v>
      </c>
      <c r="D6" s="5" t="s">
        <v>134</v>
      </c>
      <c r="E6" s="5" t="s">
        <v>135</v>
      </c>
      <c r="F6" s="5" t="s">
        <v>22</v>
      </c>
      <c r="G6" s="5" t="s">
        <v>10</v>
      </c>
      <c r="H6" s="6">
        <v>11976000</v>
      </c>
    </row>
    <row r="7" spans="1:8" ht="22.5" x14ac:dyDescent="0.25">
      <c r="A7" s="4" t="s">
        <v>42</v>
      </c>
      <c r="B7" s="5" t="s">
        <v>105</v>
      </c>
      <c r="C7" s="5" t="s">
        <v>106</v>
      </c>
      <c r="D7" s="5" t="s">
        <v>136</v>
      </c>
      <c r="E7" s="5" t="s">
        <v>137</v>
      </c>
      <c r="F7" s="5" t="s">
        <v>22</v>
      </c>
      <c r="G7" s="5" t="s">
        <v>10</v>
      </c>
      <c r="H7" s="6">
        <v>15169600</v>
      </c>
    </row>
    <row r="8" spans="1:8" x14ac:dyDescent="0.25">
      <c r="A8" s="4" t="s">
        <v>42</v>
      </c>
      <c r="B8" s="5" t="s">
        <v>105</v>
      </c>
      <c r="C8" s="5" t="s">
        <v>106</v>
      </c>
      <c r="D8" s="5" t="s">
        <v>686</v>
      </c>
      <c r="E8" s="5" t="s">
        <v>687</v>
      </c>
      <c r="F8" s="5" t="s">
        <v>410</v>
      </c>
      <c r="G8" s="5" t="s">
        <v>23</v>
      </c>
      <c r="H8" s="6">
        <v>23562000</v>
      </c>
    </row>
    <row r="9" spans="1:8" ht="22.5" x14ac:dyDescent="0.25">
      <c r="A9" s="4" t="s">
        <v>42</v>
      </c>
      <c r="B9" s="5" t="s">
        <v>105</v>
      </c>
      <c r="C9" s="5" t="s">
        <v>106</v>
      </c>
      <c r="D9" s="5" t="s">
        <v>688</v>
      </c>
      <c r="E9" s="5" t="s">
        <v>689</v>
      </c>
      <c r="F9" s="5" t="s">
        <v>410</v>
      </c>
      <c r="G9" s="5" t="s">
        <v>23</v>
      </c>
      <c r="H9" s="6">
        <v>23661000</v>
      </c>
    </row>
    <row r="10" spans="1:8" ht="22.5" x14ac:dyDescent="0.25">
      <c r="A10" s="4" t="s">
        <v>42</v>
      </c>
      <c r="B10" s="5" t="s">
        <v>105</v>
      </c>
      <c r="C10" s="5" t="s">
        <v>106</v>
      </c>
      <c r="D10" s="5" t="s">
        <v>189</v>
      </c>
      <c r="E10" s="5" t="s">
        <v>190</v>
      </c>
      <c r="F10" s="5" t="s">
        <v>22</v>
      </c>
      <c r="G10" s="5" t="s">
        <v>10</v>
      </c>
      <c r="H10" s="6">
        <v>28942000</v>
      </c>
    </row>
    <row r="11" spans="1:8" ht="22.5" x14ac:dyDescent="0.25">
      <c r="A11" s="4" t="s">
        <v>42</v>
      </c>
      <c r="B11" s="5" t="s">
        <v>95</v>
      </c>
      <c r="C11" s="5" t="s">
        <v>369</v>
      </c>
      <c r="D11" s="5" t="s">
        <v>367</v>
      </c>
      <c r="E11" s="5" t="s">
        <v>368</v>
      </c>
      <c r="F11" s="5" t="s">
        <v>22</v>
      </c>
      <c r="G11" s="5" t="s">
        <v>10</v>
      </c>
      <c r="H11" s="6">
        <v>10500000</v>
      </c>
    </row>
    <row r="12" spans="1:8" ht="22.5" x14ac:dyDescent="0.25">
      <c r="A12" s="4" t="s">
        <v>42</v>
      </c>
      <c r="B12" s="5" t="s">
        <v>525</v>
      </c>
      <c r="C12" s="5" t="s">
        <v>680</v>
      </c>
      <c r="D12" s="5" t="s">
        <v>705</v>
      </c>
      <c r="E12" s="5" t="s">
        <v>706</v>
      </c>
      <c r="F12" s="5" t="s">
        <v>410</v>
      </c>
      <c r="G12" s="5" t="s">
        <v>33</v>
      </c>
      <c r="H12" s="6">
        <v>18103520.27</v>
      </c>
    </row>
    <row r="13" spans="1:8" ht="22.5" x14ac:dyDescent="0.25">
      <c r="A13" s="4" t="s">
        <v>42</v>
      </c>
      <c r="B13" s="5" t="s">
        <v>525</v>
      </c>
      <c r="C13" s="5" t="s">
        <v>680</v>
      </c>
      <c r="D13" s="5" t="s">
        <v>707</v>
      </c>
      <c r="E13" s="5" t="s">
        <v>708</v>
      </c>
      <c r="F13" s="5" t="s">
        <v>410</v>
      </c>
      <c r="G13" s="5" t="s">
        <v>131</v>
      </c>
      <c r="H13" s="6">
        <v>14364864.859999999</v>
      </c>
    </row>
    <row r="14" spans="1:8" ht="22.5" x14ac:dyDescent="0.25">
      <c r="A14" s="4" t="s">
        <v>42</v>
      </c>
      <c r="B14" s="5" t="s">
        <v>173</v>
      </c>
      <c r="C14" s="5" t="s">
        <v>174</v>
      </c>
      <c r="D14" s="5" t="s">
        <v>690</v>
      </c>
      <c r="E14" s="5" t="s">
        <v>691</v>
      </c>
      <c r="F14" s="5" t="s">
        <v>410</v>
      </c>
      <c r="G14" s="5" t="s">
        <v>23</v>
      </c>
      <c r="H14" s="6">
        <v>14850000</v>
      </c>
    </row>
    <row r="15" spans="1:8" ht="22.5" x14ac:dyDescent="0.25">
      <c r="A15" s="4" t="s">
        <v>42</v>
      </c>
      <c r="B15" s="5" t="s">
        <v>173</v>
      </c>
      <c r="C15" s="5" t="s">
        <v>174</v>
      </c>
      <c r="D15" s="5" t="s">
        <v>695</v>
      </c>
      <c r="E15" s="5" t="s">
        <v>696</v>
      </c>
      <c r="F15" s="5" t="s">
        <v>410</v>
      </c>
      <c r="G15" s="5" t="s">
        <v>23</v>
      </c>
      <c r="H15" s="6">
        <v>15857941.59</v>
      </c>
    </row>
    <row r="16" spans="1:8" x14ac:dyDescent="0.25">
      <c r="A16" s="7" t="s">
        <v>978</v>
      </c>
      <c r="B16" s="8"/>
      <c r="C16" s="8"/>
      <c r="D16" s="8"/>
      <c r="E16" s="8"/>
      <c r="F16" s="8"/>
      <c r="G16" s="8"/>
      <c r="H16" s="9">
        <f>SUBTOTAL(109,H5:H15)</f>
        <v>226886926.72</v>
      </c>
    </row>
  </sheetData>
  <mergeCells count="1">
    <mergeCell ref="A1:H1"/>
  </mergeCells>
  <pageMargins left="0.51181102362204722" right="0.51181102362204722" top="0.78740157480314965" bottom="0.78740157480314965" header="0.31496062992125984" footer="0.31496062992125984"/>
  <pageSetup scale="54" orientation="landscape"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view="pageBreakPreview" zoomScale="60" zoomScaleNormal="100" workbookViewId="0">
      <selection sqref="A1:H1"/>
    </sheetView>
  </sheetViews>
  <sheetFormatPr defaultRowHeight="15" x14ac:dyDescent="0.25"/>
  <cols>
    <col min="1" max="1" width="5" style="3" customWidth="1"/>
    <col min="2" max="2" width="17.85546875" style="3" customWidth="1"/>
    <col min="3" max="3" width="53.140625" style="3" customWidth="1"/>
    <col min="4" max="4" width="12.28515625" style="3" customWidth="1"/>
    <col min="5" max="5" width="68.28515625" style="3" customWidth="1"/>
    <col min="6" max="6" width="23.42578125" style="3" customWidth="1"/>
    <col min="7" max="7" width="33.425781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ht="225" x14ac:dyDescent="0.25">
      <c r="A5" s="4" t="s">
        <v>8</v>
      </c>
      <c r="B5" s="5" t="s">
        <v>504</v>
      </c>
      <c r="C5" s="5" t="s">
        <v>505</v>
      </c>
      <c r="D5" s="5" t="s">
        <v>502</v>
      </c>
      <c r="E5" s="5" t="s">
        <v>503</v>
      </c>
      <c r="F5" s="5" t="s">
        <v>22</v>
      </c>
      <c r="G5" s="5" t="s">
        <v>10</v>
      </c>
      <c r="H5" s="6">
        <v>10691364.09</v>
      </c>
    </row>
    <row r="6" spans="1:8" ht="22.5" x14ac:dyDescent="0.25">
      <c r="A6" s="4" t="s">
        <v>8</v>
      </c>
      <c r="B6" s="5" t="s">
        <v>262</v>
      </c>
      <c r="C6" s="5" t="s">
        <v>907</v>
      </c>
      <c r="D6" s="5" t="s">
        <v>959</v>
      </c>
      <c r="E6" s="5" t="s">
        <v>960</v>
      </c>
      <c r="F6" s="5" t="s">
        <v>629</v>
      </c>
      <c r="G6" s="5" t="s">
        <v>43</v>
      </c>
      <c r="H6" s="6">
        <v>30074119.079999998</v>
      </c>
    </row>
    <row r="7" spans="1:8" ht="33.75" x14ac:dyDescent="0.25">
      <c r="A7" s="4" t="s">
        <v>8</v>
      </c>
      <c r="B7" s="5" t="s">
        <v>262</v>
      </c>
      <c r="C7" s="5" t="s">
        <v>907</v>
      </c>
      <c r="D7" s="5" t="s">
        <v>963</v>
      </c>
      <c r="E7" s="5" t="s">
        <v>964</v>
      </c>
      <c r="F7" s="5" t="s">
        <v>629</v>
      </c>
      <c r="G7" s="5" t="s">
        <v>10</v>
      </c>
      <c r="H7" s="6">
        <v>12197206.68</v>
      </c>
    </row>
    <row r="8" spans="1:8" ht="45" x14ac:dyDescent="0.25">
      <c r="A8" s="4" t="s">
        <v>8</v>
      </c>
      <c r="B8" s="5" t="s">
        <v>262</v>
      </c>
      <c r="C8" s="5" t="s">
        <v>907</v>
      </c>
      <c r="D8" s="5" t="s">
        <v>967</v>
      </c>
      <c r="E8" s="5" t="s">
        <v>968</v>
      </c>
      <c r="F8" s="5" t="s">
        <v>629</v>
      </c>
      <c r="G8" s="5" t="s">
        <v>43</v>
      </c>
      <c r="H8" s="6">
        <v>31472498.09</v>
      </c>
    </row>
    <row r="9" spans="1:8" x14ac:dyDescent="0.25">
      <c r="A9" s="7" t="s">
        <v>978</v>
      </c>
      <c r="B9" s="8"/>
      <c r="C9" s="8"/>
      <c r="D9" s="8"/>
      <c r="E9" s="8"/>
      <c r="F9" s="8"/>
      <c r="G9" s="8"/>
      <c r="H9" s="9">
        <f>SUBTOTAL(109,H5:H8)</f>
        <v>84435187.939999998</v>
      </c>
    </row>
  </sheetData>
  <mergeCells count="1">
    <mergeCell ref="A1:H1"/>
  </mergeCells>
  <pageMargins left="0.511811024" right="0.511811024" top="0.78740157499999996" bottom="0.78740157499999996" header="0.31496062000000002" footer="0.31496062000000002"/>
  <pageSetup scale="54" orientation="landscape"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view="pageBreakPreview" zoomScale="60" zoomScaleNormal="100" workbookViewId="0">
      <selection sqref="A1:H1"/>
    </sheetView>
  </sheetViews>
  <sheetFormatPr defaultRowHeight="15" x14ac:dyDescent="0.25"/>
  <cols>
    <col min="1" max="1" width="5" style="3" customWidth="1"/>
    <col min="2" max="2" width="17.85546875" style="3" customWidth="1"/>
    <col min="3" max="3" width="53.140625" style="3" customWidth="1"/>
    <col min="4" max="4" width="12.28515625" style="3" customWidth="1"/>
    <col min="5" max="5" width="68.28515625" style="3" customWidth="1"/>
    <col min="6" max="6" width="23.42578125" style="3" customWidth="1"/>
    <col min="7" max="7" width="33.425781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ht="22.5" x14ac:dyDescent="0.25">
      <c r="A5" s="4" t="s">
        <v>27</v>
      </c>
      <c r="B5" s="5" t="s">
        <v>28</v>
      </c>
      <c r="C5" s="5" t="s">
        <v>29</v>
      </c>
      <c r="D5" s="5" t="s">
        <v>417</v>
      </c>
      <c r="E5" s="5" t="s">
        <v>418</v>
      </c>
      <c r="F5" s="5" t="s">
        <v>22</v>
      </c>
      <c r="G5" s="5" t="s">
        <v>10</v>
      </c>
      <c r="H5" s="6">
        <v>30000000</v>
      </c>
    </row>
    <row r="6" spans="1:8" ht="22.5" x14ac:dyDescent="0.25">
      <c r="A6" s="4" t="s">
        <v>27</v>
      </c>
      <c r="B6" s="5" t="s">
        <v>638</v>
      </c>
      <c r="C6" s="5" t="s">
        <v>639</v>
      </c>
      <c r="D6" s="5" t="s">
        <v>792</v>
      </c>
      <c r="E6" s="5" t="s">
        <v>793</v>
      </c>
      <c r="F6" s="5" t="s">
        <v>65</v>
      </c>
      <c r="G6" s="5" t="s">
        <v>10</v>
      </c>
      <c r="H6" s="6">
        <v>42165500</v>
      </c>
    </row>
    <row r="7" spans="1:8" x14ac:dyDescent="0.25">
      <c r="A7" s="7" t="s">
        <v>978</v>
      </c>
      <c r="B7" s="8"/>
      <c r="C7" s="8"/>
      <c r="D7" s="8"/>
      <c r="E7" s="8"/>
      <c r="F7" s="8"/>
      <c r="G7" s="8"/>
      <c r="H7" s="9">
        <f>SUBTOTAL(109,H5:H6)</f>
        <v>72165500</v>
      </c>
    </row>
  </sheetData>
  <mergeCells count="1">
    <mergeCell ref="A1:H1"/>
  </mergeCells>
  <pageMargins left="0.511811024" right="0.511811024" top="0.78740157499999996" bottom="0.78740157499999996" header="0.31496062000000002" footer="0.31496062000000002"/>
  <pageSetup scale="54" orientation="landscape"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view="pageBreakPreview" zoomScale="60" zoomScaleNormal="100" workbookViewId="0">
      <selection sqref="A1:H1"/>
    </sheetView>
  </sheetViews>
  <sheetFormatPr defaultRowHeight="15" x14ac:dyDescent="0.25"/>
  <cols>
    <col min="1" max="1" width="5" style="3" customWidth="1"/>
    <col min="2" max="2" width="17.85546875" style="3" customWidth="1"/>
    <col min="3" max="3" width="53.140625" style="3" customWidth="1"/>
    <col min="4" max="4" width="12.28515625" style="3" customWidth="1"/>
    <col min="5" max="5" width="68.28515625" style="3" customWidth="1"/>
    <col min="6" max="6" width="23.42578125" style="3" customWidth="1"/>
    <col min="7" max="7" width="33.425781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ht="33.75" x14ac:dyDescent="0.25">
      <c r="A5" s="4" t="s">
        <v>12</v>
      </c>
      <c r="B5" s="5" t="s">
        <v>240</v>
      </c>
      <c r="C5" s="5" t="s">
        <v>241</v>
      </c>
      <c r="D5" s="5" t="s">
        <v>874</v>
      </c>
      <c r="E5" s="5" t="s">
        <v>875</v>
      </c>
      <c r="F5" s="5" t="s">
        <v>812</v>
      </c>
      <c r="G5" s="5" t="s">
        <v>10</v>
      </c>
      <c r="H5" s="6">
        <v>11680487</v>
      </c>
    </row>
    <row r="6" spans="1:8" ht="33.75" x14ac:dyDescent="0.25">
      <c r="A6" s="4" t="s">
        <v>12</v>
      </c>
      <c r="B6" s="5" t="s">
        <v>289</v>
      </c>
      <c r="C6" s="5" t="s">
        <v>290</v>
      </c>
      <c r="D6" s="5" t="s">
        <v>868</v>
      </c>
      <c r="E6" s="5" t="s">
        <v>869</v>
      </c>
      <c r="F6" s="5" t="s">
        <v>812</v>
      </c>
      <c r="G6" s="5" t="s">
        <v>10</v>
      </c>
      <c r="H6" s="6">
        <v>15000000</v>
      </c>
    </row>
    <row r="7" spans="1:8" ht="22.5" x14ac:dyDescent="0.25">
      <c r="A7" s="4" t="s">
        <v>12</v>
      </c>
      <c r="B7" s="5" t="s">
        <v>289</v>
      </c>
      <c r="C7" s="5" t="s">
        <v>290</v>
      </c>
      <c r="D7" s="5" t="s">
        <v>297</v>
      </c>
      <c r="E7" s="5" t="s">
        <v>298</v>
      </c>
      <c r="F7" s="5" t="s">
        <v>22</v>
      </c>
      <c r="G7" s="5" t="s">
        <v>10</v>
      </c>
      <c r="H7" s="6">
        <v>11980000</v>
      </c>
    </row>
    <row r="8" spans="1:8" ht="22.5" x14ac:dyDescent="0.25">
      <c r="A8" s="4" t="s">
        <v>12</v>
      </c>
      <c r="B8" s="5" t="s">
        <v>128</v>
      </c>
      <c r="C8" s="5" t="s">
        <v>129</v>
      </c>
      <c r="D8" s="5" t="s">
        <v>510</v>
      </c>
      <c r="E8" s="5" t="s">
        <v>511</v>
      </c>
      <c r="F8" s="5" t="s">
        <v>22</v>
      </c>
      <c r="G8" s="5" t="s">
        <v>10</v>
      </c>
      <c r="H8" s="6">
        <v>12000000</v>
      </c>
    </row>
    <row r="9" spans="1:8" ht="22.5" x14ac:dyDescent="0.25">
      <c r="A9" s="4" t="s">
        <v>12</v>
      </c>
      <c r="B9" s="5" t="s">
        <v>286</v>
      </c>
      <c r="C9" s="5" t="s">
        <v>611</v>
      </c>
      <c r="D9" s="5" t="s">
        <v>609</v>
      </c>
      <c r="E9" s="5" t="s">
        <v>610</v>
      </c>
      <c r="F9" s="5" t="s">
        <v>65</v>
      </c>
      <c r="G9" s="5" t="s">
        <v>10</v>
      </c>
      <c r="H9" s="6">
        <v>15000000</v>
      </c>
    </row>
    <row r="10" spans="1:8" ht="33.75" x14ac:dyDescent="0.25">
      <c r="A10" s="4" t="s">
        <v>12</v>
      </c>
      <c r="B10" s="5" t="s">
        <v>293</v>
      </c>
      <c r="C10" s="5" t="s">
        <v>294</v>
      </c>
      <c r="D10" s="5" t="s">
        <v>849</v>
      </c>
      <c r="E10" s="5" t="s">
        <v>620</v>
      </c>
      <c r="F10" s="5" t="s">
        <v>812</v>
      </c>
      <c r="G10" s="5" t="s">
        <v>10</v>
      </c>
      <c r="H10" s="6">
        <v>69930000</v>
      </c>
    </row>
    <row r="11" spans="1:8" ht="33.75" x14ac:dyDescent="0.25">
      <c r="A11" s="4" t="s">
        <v>12</v>
      </c>
      <c r="B11" s="5" t="s">
        <v>178</v>
      </c>
      <c r="C11" s="5" t="s">
        <v>179</v>
      </c>
      <c r="D11" s="5" t="s">
        <v>901</v>
      </c>
      <c r="E11" s="5" t="s">
        <v>902</v>
      </c>
      <c r="F11" s="5" t="s">
        <v>812</v>
      </c>
      <c r="G11" s="5" t="s">
        <v>10</v>
      </c>
      <c r="H11" s="6">
        <v>23976000</v>
      </c>
    </row>
    <row r="12" spans="1:8" ht="22.5" x14ac:dyDescent="0.25">
      <c r="A12" s="4" t="s">
        <v>12</v>
      </c>
      <c r="B12" s="5" t="s">
        <v>280</v>
      </c>
      <c r="C12" s="5" t="s">
        <v>281</v>
      </c>
      <c r="D12" s="5" t="s">
        <v>701</v>
      </c>
      <c r="E12" s="5" t="s">
        <v>702</v>
      </c>
      <c r="F12" s="5" t="s">
        <v>66</v>
      </c>
      <c r="G12" s="5" t="s">
        <v>33</v>
      </c>
      <c r="H12" s="6">
        <v>16000000</v>
      </c>
    </row>
    <row r="13" spans="1:8" ht="22.5" x14ac:dyDescent="0.25">
      <c r="A13" s="4" t="s">
        <v>12</v>
      </c>
      <c r="B13" s="5" t="s">
        <v>214</v>
      </c>
      <c r="C13" s="5" t="s">
        <v>215</v>
      </c>
      <c r="D13" s="5" t="s">
        <v>423</v>
      </c>
      <c r="E13" s="5" t="s">
        <v>424</v>
      </c>
      <c r="F13" s="5" t="s">
        <v>22</v>
      </c>
      <c r="G13" s="5" t="s">
        <v>10</v>
      </c>
      <c r="H13" s="6">
        <v>50000000</v>
      </c>
    </row>
    <row r="14" spans="1:8" ht="33.75" x14ac:dyDescent="0.25">
      <c r="A14" s="4" t="s">
        <v>12</v>
      </c>
      <c r="B14" s="5" t="s">
        <v>49</v>
      </c>
      <c r="C14" s="5" t="s">
        <v>50</v>
      </c>
      <c r="D14" s="5" t="s">
        <v>876</v>
      </c>
      <c r="E14" s="5" t="s">
        <v>877</v>
      </c>
      <c r="F14" s="5" t="s">
        <v>812</v>
      </c>
      <c r="G14" s="5" t="s">
        <v>10</v>
      </c>
      <c r="H14" s="6">
        <v>14111110.25</v>
      </c>
    </row>
    <row r="15" spans="1:8" ht="22.5" x14ac:dyDescent="0.25">
      <c r="A15" s="4" t="s">
        <v>12</v>
      </c>
      <c r="B15" s="5" t="s">
        <v>96</v>
      </c>
      <c r="C15" s="5" t="s">
        <v>97</v>
      </c>
      <c r="D15" s="5" t="s">
        <v>773</v>
      </c>
      <c r="E15" s="5" t="s">
        <v>774</v>
      </c>
      <c r="F15" s="5" t="s">
        <v>65</v>
      </c>
      <c r="G15" s="5" t="s">
        <v>10</v>
      </c>
      <c r="H15" s="6">
        <v>24475000</v>
      </c>
    </row>
    <row r="16" spans="1:8" ht="22.5" x14ac:dyDescent="0.25">
      <c r="A16" s="4" t="s">
        <v>12</v>
      </c>
      <c r="B16" s="5" t="s">
        <v>102</v>
      </c>
      <c r="C16" s="5" t="s">
        <v>103</v>
      </c>
      <c r="D16" s="5" t="s">
        <v>908</v>
      </c>
      <c r="E16" s="5" t="s">
        <v>909</v>
      </c>
      <c r="F16" s="5" t="s">
        <v>65</v>
      </c>
      <c r="G16" s="5" t="s">
        <v>10</v>
      </c>
      <c r="H16" s="6">
        <v>15984000</v>
      </c>
    </row>
    <row r="17" spans="1:8" ht="33.75" x14ac:dyDescent="0.25">
      <c r="A17" s="4" t="s">
        <v>12</v>
      </c>
      <c r="B17" s="5" t="s">
        <v>529</v>
      </c>
      <c r="C17" s="5" t="s">
        <v>530</v>
      </c>
      <c r="D17" s="5" t="s">
        <v>602</v>
      </c>
      <c r="E17" s="5" t="s">
        <v>603</v>
      </c>
      <c r="F17" s="5" t="s">
        <v>22</v>
      </c>
      <c r="G17" s="5" t="s">
        <v>10</v>
      </c>
      <c r="H17" s="6">
        <v>18500000</v>
      </c>
    </row>
    <row r="18" spans="1:8" ht="33.75" x14ac:dyDescent="0.25">
      <c r="A18" s="4" t="s">
        <v>12</v>
      </c>
      <c r="B18" s="5" t="s">
        <v>535</v>
      </c>
      <c r="C18" s="5" t="s">
        <v>536</v>
      </c>
      <c r="D18" s="5" t="s">
        <v>912</v>
      </c>
      <c r="E18" s="5" t="s">
        <v>913</v>
      </c>
      <c r="F18" s="5" t="s">
        <v>812</v>
      </c>
      <c r="G18" s="5" t="s">
        <v>10</v>
      </c>
      <c r="H18" s="6">
        <v>10983401</v>
      </c>
    </row>
    <row r="19" spans="1:8" ht="22.5" x14ac:dyDescent="0.25">
      <c r="A19" s="4" t="s">
        <v>12</v>
      </c>
      <c r="B19" s="5" t="s">
        <v>56</v>
      </c>
      <c r="C19" s="5" t="s">
        <v>428</v>
      </c>
      <c r="D19" s="5" t="s">
        <v>426</v>
      </c>
      <c r="E19" s="5" t="s">
        <v>427</v>
      </c>
      <c r="F19" s="5" t="s">
        <v>22</v>
      </c>
      <c r="G19" s="5" t="s">
        <v>10</v>
      </c>
      <c r="H19" s="6">
        <v>125000000</v>
      </c>
    </row>
    <row r="20" spans="1:8" ht="22.5" x14ac:dyDescent="0.25">
      <c r="A20" s="4" t="s">
        <v>12</v>
      </c>
      <c r="B20" s="5" t="s">
        <v>56</v>
      </c>
      <c r="C20" s="5" t="s">
        <v>428</v>
      </c>
      <c r="D20" s="5" t="s">
        <v>435</v>
      </c>
      <c r="E20" s="5" t="s">
        <v>436</v>
      </c>
      <c r="F20" s="5" t="s">
        <v>22</v>
      </c>
      <c r="G20" s="5" t="s">
        <v>10</v>
      </c>
      <c r="H20" s="6">
        <v>34000000</v>
      </c>
    </row>
    <row r="21" spans="1:8" ht="22.5" x14ac:dyDescent="0.25">
      <c r="A21" s="4" t="s">
        <v>12</v>
      </c>
      <c r="B21" s="5" t="s">
        <v>56</v>
      </c>
      <c r="C21" s="5" t="s">
        <v>428</v>
      </c>
      <c r="D21" s="5" t="s">
        <v>437</v>
      </c>
      <c r="E21" s="5" t="s">
        <v>438</v>
      </c>
      <c r="F21" s="5" t="s">
        <v>22</v>
      </c>
      <c r="G21" s="5" t="s">
        <v>10</v>
      </c>
      <c r="H21" s="6">
        <v>43000000</v>
      </c>
    </row>
    <row r="22" spans="1:8" ht="22.5" x14ac:dyDescent="0.25">
      <c r="A22" s="4" t="s">
        <v>12</v>
      </c>
      <c r="B22" s="5" t="s">
        <v>56</v>
      </c>
      <c r="C22" s="5" t="s">
        <v>428</v>
      </c>
      <c r="D22" s="5" t="s">
        <v>443</v>
      </c>
      <c r="E22" s="5" t="s">
        <v>444</v>
      </c>
      <c r="F22" s="5" t="s">
        <v>22</v>
      </c>
      <c r="G22" s="5" t="s">
        <v>10</v>
      </c>
      <c r="H22" s="6">
        <v>32000000</v>
      </c>
    </row>
    <row r="23" spans="1:8" ht="33.75" x14ac:dyDescent="0.25">
      <c r="A23" s="4" t="s">
        <v>12</v>
      </c>
      <c r="B23" s="5" t="s">
        <v>54</v>
      </c>
      <c r="C23" s="5" t="s">
        <v>55</v>
      </c>
      <c r="D23" s="5" t="s">
        <v>829</v>
      </c>
      <c r="E23" s="5" t="s">
        <v>830</v>
      </c>
      <c r="F23" s="5" t="s">
        <v>812</v>
      </c>
      <c r="G23" s="5" t="s">
        <v>10</v>
      </c>
      <c r="H23" s="6">
        <v>15665544.199999999</v>
      </c>
    </row>
    <row r="24" spans="1:8" ht="33.75" x14ac:dyDescent="0.25">
      <c r="A24" s="4" t="s">
        <v>12</v>
      </c>
      <c r="B24" s="5" t="s">
        <v>54</v>
      </c>
      <c r="C24" s="5" t="s">
        <v>55</v>
      </c>
      <c r="D24" s="5" t="s">
        <v>835</v>
      </c>
      <c r="E24" s="5" t="s">
        <v>836</v>
      </c>
      <c r="F24" s="5" t="s">
        <v>812</v>
      </c>
      <c r="G24" s="5" t="s">
        <v>10</v>
      </c>
      <c r="H24" s="6">
        <v>15665544.199999999</v>
      </c>
    </row>
    <row r="25" spans="1:8" ht="22.5" x14ac:dyDescent="0.25">
      <c r="A25" s="4" t="s">
        <v>12</v>
      </c>
      <c r="B25" s="5" t="s">
        <v>268</v>
      </c>
      <c r="C25" s="5" t="s">
        <v>269</v>
      </c>
      <c r="D25" s="5" t="s">
        <v>267</v>
      </c>
      <c r="E25" s="5" t="s">
        <v>152</v>
      </c>
      <c r="F25" s="5" t="s">
        <v>65</v>
      </c>
      <c r="G25" s="5" t="s">
        <v>10</v>
      </c>
      <c r="H25" s="6">
        <v>17667112.91</v>
      </c>
    </row>
    <row r="26" spans="1:8" ht="22.5" x14ac:dyDescent="0.25">
      <c r="A26" s="4" t="s">
        <v>12</v>
      </c>
      <c r="B26" s="5" t="s">
        <v>48</v>
      </c>
      <c r="C26" s="5" t="s">
        <v>734</v>
      </c>
      <c r="D26" s="5" t="s">
        <v>733</v>
      </c>
      <c r="E26" s="5" t="s">
        <v>341</v>
      </c>
      <c r="F26" s="5" t="s">
        <v>65</v>
      </c>
      <c r="G26" s="5" t="s">
        <v>10</v>
      </c>
      <c r="H26" s="6">
        <v>29400000</v>
      </c>
    </row>
    <row r="27" spans="1:8" x14ac:dyDescent="0.25">
      <c r="A27" s="4" t="s">
        <v>12</v>
      </c>
      <c r="B27" s="5" t="s">
        <v>37</v>
      </c>
      <c r="C27" s="5" t="s">
        <v>723</v>
      </c>
      <c r="D27" s="5" t="s">
        <v>918</v>
      </c>
      <c r="E27" s="5" t="s">
        <v>685</v>
      </c>
      <c r="F27" s="5" t="s">
        <v>630</v>
      </c>
      <c r="G27" s="5" t="s">
        <v>23</v>
      </c>
      <c r="H27" s="6">
        <v>11728224</v>
      </c>
    </row>
    <row r="28" spans="1:8" ht="22.5" x14ac:dyDescent="0.25">
      <c r="A28" s="4" t="s">
        <v>12</v>
      </c>
      <c r="B28" s="5" t="s">
        <v>161</v>
      </c>
      <c r="C28" s="5" t="s">
        <v>162</v>
      </c>
      <c r="D28" s="5" t="s">
        <v>727</v>
      </c>
      <c r="E28" s="5" t="s">
        <v>728</v>
      </c>
      <c r="F28" s="5" t="s">
        <v>65</v>
      </c>
      <c r="G28" s="5" t="s">
        <v>10</v>
      </c>
      <c r="H28" s="6">
        <v>30706493.18</v>
      </c>
    </row>
    <row r="29" spans="1:8" ht="22.5" x14ac:dyDescent="0.25">
      <c r="A29" s="4" t="s">
        <v>12</v>
      </c>
      <c r="B29" s="5" t="s">
        <v>138</v>
      </c>
      <c r="C29" s="5" t="s">
        <v>139</v>
      </c>
      <c r="D29" s="5" t="s">
        <v>552</v>
      </c>
      <c r="E29" s="5" t="s">
        <v>553</v>
      </c>
      <c r="F29" s="5" t="s">
        <v>22</v>
      </c>
      <c r="G29" s="5" t="s">
        <v>10</v>
      </c>
      <c r="H29" s="6">
        <v>30939265.309999999</v>
      </c>
    </row>
    <row r="30" spans="1:8" ht="22.5" x14ac:dyDescent="0.25">
      <c r="A30" s="4" t="s">
        <v>12</v>
      </c>
      <c r="B30" s="5" t="s">
        <v>138</v>
      </c>
      <c r="C30" s="5" t="s">
        <v>139</v>
      </c>
      <c r="D30" s="5" t="s">
        <v>775</v>
      </c>
      <c r="E30" s="5" t="s">
        <v>776</v>
      </c>
      <c r="F30" s="5" t="s">
        <v>65</v>
      </c>
      <c r="G30" s="5" t="s">
        <v>10</v>
      </c>
      <c r="H30" s="6">
        <v>34415550</v>
      </c>
    </row>
    <row r="31" spans="1:8" ht="22.5" x14ac:dyDescent="0.25">
      <c r="A31" s="4" t="s">
        <v>12</v>
      </c>
      <c r="B31" s="5" t="s">
        <v>331</v>
      </c>
      <c r="C31" s="5" t="s">
        <v>332</v>
      </c>
      <c r="D31" s="5" t="s">
        <v>731</v>
      </c>
      <c r="E31" s="5" t="s">
        <v>732</v>
      </c>
      <c r="F31" s="5" t="s">
        <v>22</v>
      </c>
      <c r="G31" s="5" t="s">
        <v>10</v>
      </c>
      <c r="H31" s="6">
        <v>12000000</v>
      </c>
    </row>
    <row r="32" spans="1:8" ht="22.5" x14ac:dyDescent="0.25">
      <c r="A32" s="4" t="s">
        <v>12</v>
      </c>
      <c r="B32" s="5" t="s">
        <v>107</v>
      </c>
      <c r="C32" s="5" t="s">
        <v>108</v>
      </c>
      <c r="D32" s="5" t="s">
        <v>540</v>
      </c>
      <c r="E32" s="5" t="s">
        <v>541</v>
      </c>
      <c r="F32" s="5" t="s">
        <v>22</v>
      </c>
      <c r="G32" s="5" t="s">
        <v>10</v>
      </c>
      <c r="H32" s="6">
        <v>19769671.77</v>
      </c>
    </row>
    <row r="33" spans="1:8" ht="22.5" x14ac:dyDescent="0.25">
      <c r="A33" s="4" t="s">
        <v>12</v>
      </c>
      <c r="B33" s="5" t="s">
        <v>329</v>
      </c>
      <c r="C33" s="5" t="s">
        <v>330</v>
      </c>
      <c r="D33" s="5" t="s">
        <v>589</v>
      </c>
      <c r="E33" s="5" t="s">
        <v>590</v>
      </c>
      <c r="F33" s="5" t="s">
        <v>22</v>
      </c>
      <c r="G33" s="5" t="s">
        <v>10</v>
      </c>
      <c r="H33" s="6">
        <v>24750000</v>
      </c>
    </row>
    <row r="34" spans="1:8" ht="33.75" x14ac:dyDescent="0.25">
      <c r="A34" s="4" t="s">
        <v>12</v>
      </c>
      <c r="B34" s="5" t="s">
        <v>143</v>
      </c>
      <c r="C34" s="5" t="s">
        <v>789</v>
      </c>
      <c r="D34" s="5" t="s">
        <v>787</v>
      </c>
      <c r="E34" s="5" t="s">
        <v>788</v>
      </c>
      <c r="F34" s="5" t="s">
        <v>65</v>
      </c>
      <c r="G34" s="5" t="s">
        <v>10</v>
      </c>
      <c r="H34" s="6">
        <v>149700233.44</v>
      </c>
    </row>
    <row r="35" spans="1:8" x14ac:dyDescent="0.25">
      <c r="A35" s="7" t="s">
        <v>978</v>
      </c>
      <c r="B35" s="8"/>
      <c r="C35" s="8"/>
      <c r="D35" s="8"/>
      <c r="E35" s="8"/>
      <c r="F35" s="8"/>
      <c r="G35" s="8"/>
      <c r="H35" s="9">
        <f>SUBTOTAL(109,H5:H34)</f>
        <v>936027637.25999999</v>
      </c>
    </row>
  </sheetData>
  <mergeCells count="1">
    <mergeCell ref="A1:H1"/>
  </mergeCells>
  <pageMargins left="0.511811024" right="0.511811024" top="0.78740157499999996" bottom="0.78740157499999996" header="0.31496062000000002" footer="0.31496062000000002"/>
  <pageSetup paperSize="9" scale="57" orientation="landscape"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view="pageBreakPreview" zoomScale="60" zoomScaleNormal="100" workbookViewId="0">
      <selection sqref="A1:H1"/>
    </sheetView>
  </sheetViews>
  <sheetFormatPr defaultRowHeight="15" x14ac:dyDescent="0.25"/>
  <cols>
    <col min="1" max="1" width="5" style="3" customWidth="1"/>
    <col min="2" max="2" width="17.85546875" style="3" customWidth="1"/>
    <col min="3" max="3" width="53.140625" style="3" customWidth="1"/>
    <col min="4" max="4" width="12.28515625" style="3" customWidth="1"/>
    <col min="5" max="5" width="68.28515625" style="3" customWidth="1"/>
    <col min="6" max="6" width="23.42578125" style="3" customWidth="1"/>
    <col min="7" max="7" width="33.425781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ht="33.75" x14ac:dyDescent="0.25">
      <c r="A5" s="4" t="s">
        <v>18</v>
      </c>
      <c r="B5" s="5" t="s">
        <v>419</v>
      </c>
      <c r="C5" s="5" t="s">
        <v>420</v>
      </c>
      <c r="D5" s="5" t="s">
        <v>843</v>
      </c>
      <c r="E5" s="5" t="s">
        <v>844</v>
      </c>
      <c r="F5" s="5" t="s">
        <v>812</v>
      </c>
      <c r="G5" s="5" t="s">
        <v>10</v>
      </c>
      <c r="H5" s="6">
        <v>24660961.870000001</v>
      </c>
    </row>
    <row r="6" spans="1:8" ht="22.5" x14ac:dyDescent="0.25">
      <c r="A6" s="4" t="s">
        <v>18</v>
      </c>
      <c r="B6" s="5" t="s">
        <v>77</v>
      </c>
      <c r="C6" s="5" t="s">
        <v>78</v>
      </c>
      <c r="D6" s="5" t="s">
        <v>352</v>
      </c>
      <c r="E6" s="5" t="s">
        <v>353</v>
      </c>
      <c r="F6" s="5" t="s">
        <v>22</v>
      </c>
      <c r="G6" s="5" t="s">
        <v>10</v>
      </c>
      <c r="H6" s="6">
        <v>41592302.100000001</v>
      </c>
    </row>
    <row r="7" spans="1:8" ht="213.75" x14ac:dyDescent="0.25">
      <c r="A7" s="4" t="s">
        <v>18</v>
      </c>
      <c r="B7" s="5" t="s">
        <v>282</v>
      </c>
      <c r="C7" s="5" t="s">
        <v>890</v>
      </c>
      <c r="D7" s="5" t="s">
        <v>888</v>
      </c>
      <c r="E7" s="5" t="s">
        <v>889</v>
      </c>
      <c r="F7" s="5" t="s">
        <v>812</v>
      </c>
      <c r="G7" s="5" t="s">
        <v>10</v>
      </c>
      <c r="H7" s="6">
        <v>19902759.710000001</v>
      </c>
    </row>
    <row r="8" spans="1:8" ht="22.5" x14ac:dyDescent="0.25">
      <c r="A8" s="4" t="s">
        <v>18</v>
      </c>
      <c r="B8" s="5" t="s">
        <v>282</v>
      </c>
      <c r="C8" s="5" t="s">
        <v>283</v>
      </c>
      <c r="D8" s="5" t="s">
        <v>595</v>
      </c>
      <c r="E8" s="5" t="s">
        <v>596</v>
      </c>
      <c r="F8" s="5" t="s">
        <v>22</v>
      </c>
      <c r="G8" s="5" t="s">
        <v>10</v>
      </c>
      <c r="H8" s="6">
        <v>19718742.629999999</v>
      </c>
    </row>
    <row r="9" spans="1:8" ht="22.5" x14ac:dyDescent="0.25">
      <c r="A9" s="4" t="s">
        <v>18</v>
      </c>
      <c r="B9" s="5" t="s">
        <v>310</v>
      </c>
      <c r="C9" s="5" t="s">
        <v>311</v>
      </c>
      <c r="D9" s="5" t="s">
        <v>333</v>
      </c>
      <c r="E9" s="5" t="s">
        <v>334</v>
      </c>
      <c r="F9" s="5" t="s">
        <v>22</v>
      </c>
      <c r="G9" s="5" t="s">
        <v>10</v>
      </c>
      <c r="H9" s="6">
        <v>19500000</v>
      </c>
    </row>
    <row r="10" spans="1:8" ht="22.5" x14ac:dyDescent="0.25">
      <c r="A10" s="4" t="s">
        <v>18</v>
      </c>
      <c r="B10" s="5" t="s">
        <v>218</v>
      </c>
      <c r="C10" s="5" t="s">
        <v>219</v>
      </c>
      <c r="D10" s="5" t="s">
        <v>258</v>
      </c>
      <c r="E10" s="5" t="s">
        <v>259</v>
      </c>
      <c r="F10" s="5" t="s">
        <v>22</v>
      </c>
      <c r="G10" s="5" t="s">
        <v>10</v>
      </c>
      <c r="H10" s="6">
        <v>11939307.49</v>
      </c>
    </row>
    <row r="11" spans="1:8" ht="22.5" x14ac:dyDescent="0.25">
      <c r="A11" s="4" t="s">
        <v>18</v>
      </c>
      <c r="B11" s="5" t="s">
        <v>372</v>
      </c>
      <c r="C11" s="5" t="s">
        <v>373</v>
      </c>
      <c r="D11" s="5" t="s">
        <v>537</v>
      </c>
      <c r="E11" s="5" t="s">
        <v>538</v>
      </c>
      <c r="F11" s="5" t="s">
        <v>22</v>
      </c>
      <c r="G11" s="5" t="s">
        <v>10</v>
      </c>
      <c r="H11" s="6">
        <v>33000000</v>
      </c>
    </row>
    <row r="12" spans="1:8" ht="22.5" x14ac:dyDescent="0.25">
      <c r="A12" s="4" t="s">
        <v>18</v>
      </c>
      <c r="B12" s="5" t="s">
        <v>187</v>
      </c>
      <c r="C12" s="5" t="s">
        <v>188</v>
      </c>
      <c r="D12" s="5" t="s">
        <v>528</v>
      </c>
      <c r="E12" s="5" t="s">
        <v>414</v>
      </c>
      <c r="F12" s="5" t="s">
        <v>22</v>
      </c>
      <c r="G12" s="5" t="s">
        <v>10</v>
      </c>
      <c r="H12" s="6">
        <v>12000000</v>
      </c>
    </row>
    <row r="13" spans="1:8" ht="22.5" x14ac:dyDescent="0.25">
      <c r="A13" s="4" t="s">
        <v>18</v>
      </c>
      <c r="B13" s="5" t="s">
        <v>565</v>
      </c>
      <c r="C13" s="5" t="s">
        <v>566</v>
      </c>
      <c r="D13" s="5" t="s">
        <v>567</v>
      </c>
      <c r="E13" s="5" t="s">
        <v>568</v>
      </c>
      <c r="F13" s="5" t="s">
        <v>22</v>
      </c>
      <c r="G13" s="5" t="s">
        <v>10</v>
      </c>
      <c r="H13" s="6">
        <v>19089938.82</v>
      </c>
    </row>
    <row r="14" spans="1:8" ht="22.5" x14ac:dyDescent="0.25">
      <c r="A14" s="4" t="s">
        <v>18</v>
      </c>
      <c r="B14" s="5" t="s">
        <v>246</v>
      </c>
      <c r="C14" s="5" t="s">
        <v>247</v>
      </c>
      <c r="D14" s="5" t="s">
        <v>415</v>
      </c>
      <c r="E14" s="5" t="s">
        <v>416</v>
      </c>
      <c r="F14" s="5" t="s">
        <v>65</v>
      </c>
      <c r="G14" s="5" t="s">
        <v>10</v>
      </c>
      <c r="H14" s="6">
        <v>10454000</v>
      </c>
    </row>
    <row r="15" spans="1:8" x14ac:dyDescent="0.25">
      <c r="A15" s="7" t="s">
        <v>978</v>
      </c>
      <c r="B15" s="8"/>
      <c r="C15" s="8"/>
      <c r="D15" s="8"/>
      <c r="E15" s="8"/>
      <c r="F15" s="8"/>
      <c r="G15" s="8"/>
      <c r="H15" s="9">
        <f>SUBTOTAL(109,H5:H14)</f>
        <v>211858012.62</v>
      </c>
    </row>
  </sheetData>
  <mergeCells count="1">
    <mergeCell ref="A1:H1"/>
  </mergeCells>
  <pageMargins left="0.511811024" right="0.511811024" top="0.78740157499999996" bottom="0.78740157499999996" header="0.31496062000000002" footer="0.31496062000000002"/>
  <pageSetup scale="54" orientation="landscape"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view="pageBreakPreview" zoomScale="60" zoomScaleNormal="100" workbookViewId="0">
      <selection sqref="A1:H1"/>
    </sheetView>
  </sheetViews>
  <sheetFormatPr defaultRowHeight="15" x14ac:dyDescent="0.25"/>
  <cols>
    <col min="1" max="1" width="5" style="3" customWidth="1"/>
    <col min="2" max="2" width="17.85546875" style="3" customWidth="1"/>
    <col min="3" max="3" width="43.7109375" style="3" customWidth="1"/>
    <col min="4" max="4" width="12.28515625" style="3" customWidth="1"/>
    <col min="5" max="5" width="72.85546875" style="3" customWidth="1"/>
    <col min="6" max="6" width="24.140625" style="3" customWidth="1"/>
    <col min="7" max="7" width="36.425781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x14ac:dyDescent="0.25">
      <c r="A5" s="4" t="s">
        <v>15</v>
      </c>
      <c r="B5" s="5" t="s">
        <v>159</v>
      </c>
      <c r="C5" s="5" t="s">
        <v>160</v>
      </c>
      <c r="D5" s="5" t="s">
        <v>454</v>
      </c>
      <c r="E5" s="5" t="s">
        <v>455</v>
      </c>
      <c r="F5" s="5" t="s">
        <v>22</v>
      </c>
      <c r="G5" s="5" t="s">
        <v>10</v>
      </c>
      <c r="H5" s="6">
        <v>11937000</v>
      </c>
    </row>
    <row r="6" spans="1:8" ht="22.5" x14ac:dyDescent="0.25">
      <c r="A6" s="4" t="s">
        <v>15</v>
      </c>
      <c r="B6" s="5" t="s">
        <v>63</v>
      </c>
      <c r="C6" s="5" t="s">
        <v>64</v>
      </c>
      <c r="D6" s="5" t="s">
        <v>202</v>
      </c>
      <c r="E6" s="5" t="s">
        <v>203</v>
      </c>
      <c r="F6" s="5" t="s">
        <v>130</v>
      </c>
      <c r="G6" s="5" t="s">
        <v>10</v>
      </c>
      <c r="H6" s="6">
        <v>24000000</v>
      </c>
    </row>
    <row r="7" spans="1:8" ht="22.5" x14ac:dyDescent="0.25">
      <c r="A7" s="4" t="s">
        <v>15</v>
      </c>
      <c r="B7" s="5" t="s">
        <v>63</v>
      </c>
      <c r="C7" s="5" t="s">
        <v>64</v>
      </c>
      <c r="D7" s="5" t="s">
        <v>216</v>
      </c>
      <c r="E7" s="5" t="s">
        <v>217</v>
      </c>
      <c r="F7" s="5" t="s">
        <v>22</v>
      </c>
      <c r="G7" s="5" t="s">
        <v>10</v>
      </c>
      <c r="H7" s="6">
        <v>97000000</v>
      </c>
    </row>
    <row r="8" spans="1:8" ht="22.5" x14ac:dyDescent="0.25">
      <c r="A8" s="4" t="s">
        <v>15</v>
      </c>
      <c r="B8" s="5" t="s">
        <v>212</v>
      </c>
      <c r="C8" s="5" t="s">
        <v>213</v>
      </c>
      <c r="D8" s="5" t="s">
        <v>891</v>
      </c>
      <c r="E8" s="5" t="s">
        <v>892</v>
      </c>
      <c r="F8" s="5" t="s">
        <v>812</v>
      </c>
      <c r="G8" s="5" t="s">
        <v>10</v>
      </c>
      <c r="H8" s="6">
        <v>13144000</v>
      </c>
    </row>
    <row r="9" spans="1:8" ht="22.5" x14ac:dyDescent="0.25">
      <c r="A9" s="4" t="s">
        <v>15</v>
      </c>
      <c r="B9" s="5" t="s">
        <v>270</v>
      </c>
      <c r="C9" s="5" t="s">
        <v>271</v>
      </c>
      <c r="D9" s="5" t="s">
        <v>949</v>
      </c>
      <c r="E9" s="5" t="s">
        <v>950</v>
      </c>
      <c r="F9" s="5" t="s">
        <v>66</v>
      </c>
      <c r="G9" s="5" t="s">
        <v>10</v>
      </c>
      <c r="H9" s="6">
        <v>85000000</v>
      </c>
    </row>
    <row r="10" spans="1:8" x14ac:dyDescent="0.25">
      <c r="A10" s="4" t="s">
        <v>15</v>
      </c>
      <c r="B10" s="5" t="s">
        <v>220</v>
      </c>
      <c r="C10" s="5" t="s">
        <v>221</v>
      </c>
      <c r="D10" s="5" t="s">
        <v>494</v>
      </c>
      <c r="E10" s="5" t="s">
        <v>495</v>
      </c>
      <c r="F10" s="5" t="s">
        <v>22</v>
      </c>
      <c r="G10" s="5" t="s">
        <v>10</v>
      </c>
      <c r="H10" s="6">
        <v>13443008.380000001</v>
      </c>
    </row>
    <row r="11" spans="1:8" ht="22.5" x14ac:dyDescent="0.25">
      <c r="A11" s="4" t="s">
        <v>15</v>
      </c>
      <c r="B11" s="5" t="s">
        <v>300</v>
      </c>
      <c r="C11" s="5" t="s">
        <v>301</v>
      </c>
      <c r="D11" s="5" t="s">
        <v>346</v>
      </c>
      <c r="E11" s="5" t="s">
        <v>347</v>
      </c>
      <c r="F11" s="5" t="s">
        <v>22</v>
      </c>
      <c r="G11" s="5" t="s">
        <v>39</v>
      </c>
      <c r="H11" s="6">
        <v>15267137.619999999</v>
      </c>
    </row>
    <row r="12" spans="1:8" ht="22.5" x14ac:dyDescent="0.25">
      <c r="A12" s="4" t="s">
        <v>15</v>
      </c>
      <c r="B12" s="5" t="s">
        <v>98</v>
      </c>
      <c r="C12" s="5" t="s">
        <v>99</v>
      </c>
      <c r="D12" s="5" t="s">
        <v>100</v>
      </c>
      <c r="E12" s="5" t="s">
        <v>101</v>
      </c>
      <c r="F12" s="5" t="s">
        <v>65</v>
      </c>
      <c r="G12" s="5" t="s">
        <v>10</v>
      </c>
      <c r="H12" s="6">
        <v>22540000</v>
      </c>
    </row>
    <row r="13" spans="1:8" ht="22.5" x14ac:dyDescent="0.25">
      <c r="A13" s="4" t="s">
        <v>15</v>
      </c>
      <c r="B13" s="5" t="s">
        <v>98</v>
      </c>
      <c r="C13" s="5" t="s">
        <v>99</v>
      </c>
      <c r="D13" s="5" t="s">
        <v>185</v>
      </c>
      <c r="E13" s="5" t="s">
        <v>186</v>
      </c>
      <c r="F13" s="5" t="s">
        <v>130</v>
      </c>
      <c r="G13" s="5" t="s">
        <v>10</v>
      </c>
      <c r="H13" s="6">
        <v>22540000</v>
      </c>
    </row>
    <row r="14" spans="1:8" ht="33.75" x14ac:dyDescent="0.25">
      <c r="A14" s="4" t="s">
        <v>15</v>
      </c>
      <c r="B14" s="5" t="s">
        <v>98</v>
      </c>
      <c r="C14" s="5" t="s">
        <v>99</v>
      </c>
      <c r="D14" s="5" t="s">
        <v>729</v>
      </c>
      <c r="E14" s="5" t="s">
        <v>730</v>
      </c>
      <c r="F14" s="5" t="s">
        <v>65</v>
      </c>
      <c r="G14" s="5" t="s">
        <v>10</v>
      </c>
      <c r="H14" s="6">
        <v>40989661</v>
      </c>
    </row>
    <row r="15" spans="1:8" ht="33.75" x14ac:dyDescent="0.25">
      <c r="A15" s="4" t="s">
        <v>15</v>
      </c>
      <c r="B15" s="5" t="s">
        <v>98</v>
      </c>
      <c r="C15" s="5" t="s">
        <v>99</v>
      </c>
      <c r="D15" s="5" t="s">
        <v>749</v>
      </c>
      <c r="E15" s="5" t="s">
        <v>730</v>
      </c>
      <c r="F15" s="5" t="s">
        <v>65</v>
      </c>
      <c r="G15" s="5" t="s">
        <v>33</v>
      </c>
      <c r="H15" s="6">
        <v>70589490.200000003</v>
      </c>
    </row>
    <row r="16" spans="1:8" ht="22.5" x14ac:dyDescent="0.25">
      <c r="A16" s="4" t="s">
        <v>15</v>
      </c>
      <c r="B16" s="5" t="s">
        <v>98</v>
      </c>
      <c r="C16" s="5" t="s">
        <v>99</v>
      </c>
      <c r="D16" s="5" t="s">
        <v>939</v>
      </c>
      <c r="E16" s="5" t="s">
        <v>940</v>
      </c>
      <c r="F16" s="5" t="s">
        <v>812</v>
      </c>
      <c r="G16" s="5" t="s">
        <v>10</v>
      </c>
      <c r="H16" s="6">
        <v>20397368.100000001</v>
      </c>
    </row>
    <row r="17" spans="1:8" ht="22.5" x14ac:dyDescent="0.25">
      <c r="A17" s="4" t="s">
        <v>15</v>
      </c>
      <c r="B17" s="5" t="s">
        <v>98</v>
      </c>
      <c r="C17" s="5" t="s">
        <v>99</v>
      </c>
      <c r="D17" s="5" t="s">
        <v>941</v>
      </c>
      <c r="E17" s="5" t="s">
        <v>942</v>
      </c>
      <c r="F17" s="5" t="s">
        <v>812</v>
      </c>
      <c r="G17" s="5" t="s">
        <v>10</v>
      </c>
      <c r="H17" s="6">
        <v>27782622</v>
      </c>
    </row>
    <row r="18" spans="1:8" ht="22.5" x14ac:dyDescent="0.25">
      <c r="A18" s="4" t="s">
        <v>15</v>
      </c>
      <c r="B18" s="5" t="s">
        <v>98</v>
      </c>
      <c r="C18" s="5" t="s">
        <v>99</v>
      </c>
      <c r="D18" s="5" t="s">
        <v>945</v>
      </c>
      <c r="E18" s="5" t="s">
        <v>946</v>
      </c>
      <c r="F18" s="5" t="s">
        <v>812</v>
      </c>
      <c r="G18" s="5" t="s">
        <v>10</v>
      </c>
      <c r="H18" s="6">
        <v>21804083.120000001</v>
      </c>
    </row>
    <row r="19" spans="1:8" ht="22.5" x14ac:dyDescent="0.25">
      <c r="A19" s="4" t="s">
        <v>15</v>
      </c>
      <c r="B19" s="5" t="s">
        <v>98</v>
      </c>
      <c r="C19" s="5" t="s">
        <v>99</v>
      </c>
      <c r="D19" s="5" t="s">
        <v>335</v>
      </c>
      <c r="E19" s="5" t="s">
        <v>336</v>
      </c>
      <c r="F19" s="5" t="s">
        <v>130</v>
      </c>
      <c r="G19" s="5" t="s">
        <v>10</v>
      </c>
      <c r="H19" s="6">
        <v>19600000</v>
      </c>
    </row>
    <row r="20" spans="1:8" ht="22.5" x14ac:dyDescent="0.25">
      <c r="A20" s="4" t="s">
        <v>15</v>
      </c>
      <c r="B20" s="5" t="s">
        <v>98</v>
      </c>
      <c r="C20" s="5" t="s">
        <v>99</v>
      </c>
      <c r="D20" s="5" t="s">
        <v>337</v>
      </c>
      <c r="E20" s="5" t="s">
        <v>338</v>
      </c>
      <c r="F20" s="5" t="s">
        <v>130</v>
      </c>
      <c r="G20" s="5" t="s">
        <v>10</v>
      </c>
      <c r="H20" s="6">
        <v>19600000</v>
      </c>
    </row>
    <row r="21" spans="1:8" x14ac:dyDescent="0.25">
      <c r="A21" s="4" t="s">
        <v>15</v>
      </c>
      <c r="B21" s="5" t="s">
        <v>19</v>
      </c>
      <c r="C21" s="5" t="s">
        <v>20</v>
      </c>
      <c r="D21" s="5" t="s">
        <v>577</v>
      </c>
      <c r="E21" s="5" t="s">
        <v>578</v>
      </c>
      <c r="F21" s="5" t="s">
        <v>22</v>
      </c>
      <c r="G21" s="5" t="s">
        <v>10</v>
      </c>
      <c r="H21" s="6">
        <v>19980000</v>
      </c>
    </row>
    <row r="22" spans="1:8" ht="22.5" x14ac:dyDescent="0.25">
      <c r="A22" s="4" t="s">
        <v>15</v>
      </c>
      <c r="B22" s="5" t="s">
        <v>118</v>
      </c>
      <c r="C22" s="5" t="s">
        <v>119</v>
      </c>
      <c r="D22" s="5" t="s">
        <v>872</v>
      </c>
      <c r="E22" s="5" t="s">
        <v>873</v>
      </c>
      <c r="F22" s="5" t="s">
        <v>812</v>
      </c>
      <c r="G22" s="5" t="s">
        <v>10</v>
      </c>
      <c r="H22" s="6">
        <v>12578409</v>
      </c>
    </row>
    <row r="23" spans="1:8" x14ac:dyDescent="0.25">
      <c r="A23" s="4" t="s">
        <v>15</v>
      </c>
      <c r="B23" s="5" t="s">
        <v>244</v>
      </c>
      <c r="C23" s="5" t="s">
        <v>245</v>
      </c>
      <c r="D23" s="5" t="s">
        <v>374</v>
      </c>
      <c r="E23" s="5" t="s">
        <v>375</v>
      </c>
      <c r="F23" s="5" t="s">
        <v>22</v>
      </c>
      <c r="G23" s="5" t="s">
        <v>10</v>
      </c>
      <c r="H23" s="6">
        <v>12987000</v>
      </c>
    </row>
    <row r="24" spans="1:8" ht="22.5" x14ac:dyDescent="0.25">
      <c r="A24" s="4" t="s">
        <v>15</v>
      </c>
      <c r="B24" s="5" t="s">
        <v>672</v>
      </c>
      <c r="C24" s="5" t="s">
        <v>673</v>
      </c>
      <c r="D24" s="5" t="s">
        <v>785</v>
      </c>
      <c r="E24" s="5" t="s">
        <v>786</v>
      </c>
      <c r="F24" s="5" t="s">
        <v>65</v>
      </c>
      <c r="G24" s="5" t="s">
        <v>10</v>
      </c>
      <c r="H24" s="6">
        <v>10549440</v>
      </c>
    </row>
    <row r="25" spans="1:8" ht="33.75" x14ac:dyDescent="0.25">
      <c r="A25" s="4" t="s">
        <v>15</v>
      </c>
      <c r="B25" s="5" t="s">
        <v>451</v>
      </c>
      <c r="C25" s="5" t="s">
        <v>971</v>
      </c>
      <c r="D25" s="5" t="s">
        <v>969</v>
      </c>
      <c r="E25" s="5" t="s">
        <v>970</v>
      </c>
      <c r="F25" s="5" t="s">
        <v>65</v>
      </c>
      <c r="G25" s="5" t="s">
        <v>39</v>
      </c>
      <c r="H25" s="6">
        <v>46350929.270000003</v>
      </c>
    </row>
    <row r="26" spans="1:8" x14ac:dyDescent="0.25">
      <c r="A26" s="4" t="s">
        <v>15</v>
      </c>
      <c r="B26" s="5" t="s">
        <v>308</v>
      </c>
      <c r="C26" s="5" t="s">
        <v>309</v>
      </c>
      <c r="D26" s="5" t="s">
        <v>486</v>
      </c>
      <c r="E26" s="5" t="s">
        <v>487</v>
      </c>
      <c r="F26" s="5" t="s">
        <v>22</v>
      </c>
      <c r="G26" s="5" t="s">
        <v>10</v>
      </c>
      <c r="H26" s="6">
        <v>17632628</v>
      </c>
    </row>
    <row r="27" spans="1:8" x14ac:dyDescent="0.25">
      <c r="A27" s="4" t="s">
        <v>15</v>
      </c>
      <c r="B27" s="5" t="s">
        <v>308</v>
      </c>
      <c r="C27" s="5" t="s">
        <v>309</v>
      </c>
      <c r="D27" s="5" t="s">
        <v>490</v>
      </c>
      <c r="E27" s="5" t="s">
        <v>491</v>
      </c>
      <c r="F27" s="5" t="s">
        <v>22</v>
      </c>
      <c r="G27" s="5" t="s">
        <v>10</v>
      </c>
      <c r="H27" s="6">
        <v>14045824</v>
      </c>
    </row>
    <row r="28" spans="1:8" x14ac:dyDescent="0.25">
      <c r="A28" s="7" t="s">
        <v>978</v>
      </c>
      <c r="B28" s="8"/>
      <c r="C28" s="8"/>
      <c r="D28" s="8"/>
      <c r="E28" s="8"/>
      <c r="F28" s="8"/>
      <c r="G28" s="8"/>
      <c r="H28" s="9">
        <f>SUBTOTAL(109,H5:H27)</f>
        <v>659758600.69000006</v>
      </c>
    </row>
  </sheetData>
  <mergeCells count="1">
    <mergeCell ref="A1:H1"/>
  </mergeCells>
  <pageMargins left="0.511811024" right="0.511811024" top="0.78740157499999996" bottom="0.78740157499999996" header="0.31496062000000002" footer="0.31496062000000002"/>
  <pageSetup scale="52" orientation="landscape"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tabSelected="1" view="pageBreakPreview" zoomScale="60" zoomScaleNormal="100" workbookViewId="0">
      <selection sqref="A1:H1"/>
    </sheetView>
  </sheetViews>
  <sheetFormatPr defaultRowHeight="15" x14ac:dyDescent="0.25"/>
  <cols>
    <col min="1" max="1" width="5" style="3" customWidth="1"/>
    <col min="2" max="2" width="17.85546875" style="3" customWidth="1"/>
    <col min="3" max="3" width="53.140625" style="3" customWidth="1"/>
    <col min="4" max="4" width="12.28515625" style="3" customWidth="1"/>
    <col min="5" max="5" width="68.28515625" style="3" customWidth="1"/>
    <col min="6" max="6" width="23.42578125" style="3" customWidth="1"/>
    <col min="7" max="7" width="33.425781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ht="22.5" x14ac:dyDescent="0.25">
      <c r="A5" s="4" t="s">
        <v>25</v>
      </c>
      <c r="B5" s="5" t="s">
        <v>539</v>
      </c>
      <c r="C5" s="5" t="s">
        <v>692</v>
      </c>
      <c r="D5" s="5" t="s">
        <v>922</v>
      </c>
      <c r="E5" s="5" t="s">
        <v>923</v>
      </c>
      <c r="F5" s="5" t="s">
        <v>66</v>
      </c>
      <c r="G5" s="5" t="s">
        <v>182</v>
      </c>
      <c r="H5" s="6">
        <v>18000000</v>
      </c>
    </row>
    <row r="6" spans="1:8" ht="22.5" x14ac:dyDescent="0.25">
      <c r="A6" s="4" t="s">
        <v>25</v>
      </c>
      <c r="B6" s="5" t="s">
        <v>104</v>
      </c>
      <c r="C6" s="5" t="s">
        <v>651</v>
      </c>
      <c r="D6" s="5" t="s">
        <v>650</v>
      </c>
      <c r="E6" s="5" t="s">
        <v>625</v>
      </c>
      <c r="F6" s="5" t="s">
        <v>624</v>
      </c>
      <c r="G6" s="5" t="s">
        <v>23</v>
      </c>
      <c r="H6" s="6">
        <v>68250000</v>
      </c>
    </row>
    <row r="7" spans="1:8" ht="33.75" x14ac:dyDescent="0.25">
      <c r="A7" s="4" t="s">
        <v>25</v>
      </c>
      <c r="B7" s="5" t="s">
        <v>693</v>
      </c>
      <c r="C7" s="5" t="s">
        <v>694</v>
      </c>
      <c r="D7" s="5" t="s">
        <v>716</v>
      </c>
      <c r="E7" s="5" t="s">
        <v>717</v>
      </c>
      <c r="F7" s="5" t="s">
        <v>66</v>
      </c>
      <c r="G7" s="5" t="s">
        <v>10</v>
      </c>
      <c r="H7" s="6">
        <v>21997447.920000002</v>
      </c>
    </row>
    <row r="8" spans="1:8" x14ac:dyDescent="0.25">
      <c r="A8" s="7" t="s">
        <v>978</v>
      </c>
      <c r="B8" s="8"/>
      <c r="C8" s="8"/>
      <c r="D8" s="8"/>
      <c r="E8" s="8"/>
      <c r="F8" s="8"/>
      <c r="G8" s="8"/>
      <c r="H8" s="9">
        <f>SUBTOTAL(109,H5:H7)</f>
        <v>108247447.92</v>
      </c>
    </row>
  </sheetData>
  <mergeCells count="1">
    <mergeCell ref="A1:H1"/>
  </mergeCells>
  <pageMargins left="0.511811024" right="0.511811024" top="0.78740157499999996" bottom="0.78740157499999996" header="0.31496062000000002" footer="0.31496062000000002"/>
  <pageSetup scale="54"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view="pageBreakPreview" zoomScale="60" zoomScaleNormal="100" workbookViewId="0">
      <selection sqref="A1:H1"/>
    </sheetView>
  </sheetViews>
  <sheetFormatPr defaultRowHeight="15" x14ac:dyDescent="0.25"/>
  <cols>
    <col min="1" max="1" width="5" style="3" customWidth="1"/>
    <col min="2" max="2" width="17.85546875" style="3" customWidth="1"/>
    <col min="3" max="3" width="53.140625" style="3" customWidth="1"/>
    <col min="4" max="4" width="12.28515625" style="3" customWidth="1"/>
    <col min="5" max="5" width="68.28515625" style="3" customWidth="1"/>
    <col min="6" max="6" width="23.42578125" style="3" customWidth="1"/>
    <col min="7" max="7" width="33.425781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ht="33.75" x14ac:dyDescent="0.25">
      <c r="A5" s="4" t="s">
        <v>85</v>
      </c>
      <c r="B5" s="5" t="s">
        <v>274</v>
      </c>
      <c r="C5" s="5" t="s">
        <v>275</v>
      </c>
      <c r="D5" s="5" t="s">
        <v>621</v>
      </c>
      <c r="E5" s="5" t="s">
        <v>622</v>
      </c>
      <c r="F5" s="5" t="s">
        <v>130</v>
      </c>
      <c r="G5" s="5" t="s">
        <v>67</v>
      </c>
      <c r="H5" s="6">
        <v>11236000</v>
      </c>
    </row>
    <row r="6" spans="1:8" ht="22.5" x14ac:dyDescent="0.25">
      <c r="A6" s="4" t="s">
        <v>85</v>
      </c>
      <c r="B6" s="5" t="s">
        <v>291</v>
      </c>
      <c r="C6" s="5" t="s">
        <v>292</v>
      </c>
      <c r="D6" s="5" t="s">
        <v>676</v>
      </c>
      <c r="E6" s="5" t="s">
        <v>677</v>
      </c>
      <c r="F6" s="5" t="s">
        <v>65</v>
      </c>
      <c r="G6" s="5" t="s">
        <v>10</v>
      </c>
      <c r="H6" s="6">
        <v>13130982.26</v>
      </c>
    </row>
    <row r="7" spans="1:8" ht="22.5" x14ac:dyDescent="0.25">
      <c r="A7" s="4" t="s">
        <v>85</v>
      </c>
      <c r="B7" s="5" t="s">
        <v>109</v>
      </c>
      <c r="C7" s="5" t="s">
        <v>425</v>
      </c>
      <c r="D7" s="5" t="s">
        <v>429</v>
      </c>
      <c r="E7" s="5" t="s">
        <v>430</v>
      </c>
      <c r="F7" s="5" t="s">
        <v>22</v>
      </c>
      <c r="G7" s="5" t="s">
        <v>10</v>
      </c>
      <c r="H7" s="6">
        <v>12620602.039999999</v>
      </c>
    </row>
    <row r="8" spans="1:8" ht="22.5" x14ac:dyDescent="0.25">
      <c r="A8" s="4" t="s">
        <v>85</v>
      </c>
      <c r="B8" s="5" t="s">
        <v>109</v>
      </c>
      <c r="C8" s="5" t="s">
        <v>425</v>
      </c>
      <c r="D8" s="5" t="s">
        <v>457</v>
      </c>
      <c r="E8" s="5" t="s">
        <v>458</v>
      </c>
      <c r="F8" s="5" t="s">
        <v>22</v>
      </c>
      <c r="G8" s="5" t="s">
        <v>10</v>
      </c>
      <c r="H8" s="6">
        <v>19228352.640000001</v>
      </c>
    </row>
    <row r="9" spans="1:8" ht="22.5" x14ac:dyDescent="0.25">
      <c r="A9" s="4" t="s">
        <v>85</v>
      </c>
      <c r="B9" s="5" t="s">
        <v>109</v>
      </c>
      <c r="C9" s="5" t="s">
        <v>425</v>
      </c>
      <c r="D9" s="5" t="s">
        <v>459</v>
      </c>
      <c r="E9" s="5" t="s">
        <v>460</v>
      </c>
      <c r="F9" s="5" t="s">
        <v>22</v>
      </c>
      <c r="G9" s="5" t="s">
        <v>10</v>
      </c>
      <c r="H9" s="6">
        <v>39363072</v>
      </c>
    </row>
    <row r="10" spans="1:8" ht="22.5" x14ac:dyDescent="0.25">
      <c r="A10" s="4" t="s">
        <v>85</v>
      </c>
      <c r="B10" s="5" t="s">
        <v>109</v>
      </c>
      <c r="C10" s="5" t="s">
        <v>425</v>
      </c>
      <c r="D10" s="5" t="s">
        <v>461</v>
      </c>
      <c r="E10" s="5" t="s">
        <v>462</v>
      </c>
      <c r="F10" s="5" t="s">
        <v>22</v>
      </c>
      <c r="G10" s="5" t="s">
        <v>10</v>
      </c>
      <c r="H10" s="6">
        <v>13234111.689999999</v>
      </c>
    </row>
    <row r="11" spans="1:8" ht="22.5" x14ac:dyDescent="0.25">
      <c r="A11" s="4" t="s">
        <v>85</v>
      </c>
      <c r="B11" s="5" t="s">
        <v>109</v>
      </c>
      <c r="C11" s="5" t="s">
        <v>425</v>
      </c>
      <c r="D11" s="5" t="s">
        <v>473</v>
      </c>
      <c r="E11" s="5" t="s">
        <v>474</v>
      </c>
      <c r="F11" s="5" t="s">
        <v>22</v>
      </c>
      <c r="G11" s="5" t="s">
        <v>10</v>
      </c>
      <c r="H11" s="6">
        <v>14229600</v>
      </c>
    </row>
    <row r="12" spans="1:8" ht="22.5" x14ac:dyDescent="0.25">
      <c r="A12" s="4" t="s">
        <v>85</v>
      </c>
      <c r="B12" s="5" t="s">
        <v>109</v>
      </c>
      <c r="C12" s="5" t="s">
        <v>425</v>
      </c>
      <c r="D12" s="5" t="s">
        <v>604</v>
      </c>
      <c r="E12" s="5" t="s">
        <v>605</v>
      </c>
      <c r="F12" s="5" t="s">
        <v>22</v>
      </c>
      <c r="G12" s="5" t="s">
        <v>10</v>
      </c>
      <c r="H12" s="6">
        <v>35574000</v>
      </c>
    </row>
    <row r="13" spans="1:8" ht="22.5" x14ac:dyDescent="0.25">
      <c r="A13" s="4" t="s">
        <v>85</v>
      </c>
      <c r="B13" s="5" t="s">
        <v>109</v>
      </c>
      <c r="C13" s="5" t="s">
        <v>425</v>
      </c>
      <c r="D13" s="5" t="s">
        <v>606</v>
      </c>
      <c r="E13" s="5" t="s">
        <v>607</v>
      </c>
      <c r="F13" s="5" t="s">
        <v>22</v>
      </c>
      <c r="G13" s="5" t="s">
        <v>10</v>
      </c>
      <c r="H13" s="6">
        <v>15242540.550000001</v>
      </c>
    </row>
    <row r="14" spans="1:8" ht="22.5" x14ac:dyDescent="0.25">
      <c r="A14" s="4" t="s">
        <v>85</v>
      </c>
      <c r="B14" s="5" t="s">
        <v>385</v>
      </c>
      <c r="C14" s="5" t="s">
        <v>386</v>
      </c>
      <c r="D14" s="5" t="s">
        <v>383</v>
      </c>
      <c r="E14" s="5" t="s">
        <v>384</v>
      </c>
      <c r="F14" s="5" t="s">
        <v>22</v>
      </c>
      <c r="G14" s="5" t="s">
        <v>10</v>
      </c>
      <c r="H14" s="6">
        <v>11000000</v>
      </c>
    </row>
    <row r="15" spans="1:8" ht="22.5" x14ac:dyDescent="0.25">
      <c r="A15" s="4" t="s">
        <v>85</v>
      </c>
      <c r="B15" s="5" t="s">
        <v>86</v>
      </c>
      <c r="C15" s="5" t="s">
        <v>87</v>
      </c>
      <c r="D15" s="5" t="s">
        <v>389</v>
      </c>
      <c r="E15" s="5" t="s">
        <v>390</v>
      </c>
      <c r="F15" s="5" t="s">
        <v>22</v>
      </c>
      <c r="G15" s="5" t="s">
        <v>10</v>
      </c>
      <c r="H15" s="6">
        <v>15000000</v>
      </c>
    </row>
    <row r="16" spans="1:8" ht="22.5" x14ac:dyDescent="0.25">
      <c r="A16" s="4" t="s">
        <v>85</v>
      </c>
      <c r="B16" s="5" t="s">
        <v>86</v>
      </c>
      <c r="C16" s="5" t="s">
        <v>87</v>
      </c>
      <c r="D16" s="5" t="s">
        <v>626</v>
      </c>
      <c r="E16" s="5" t="s">
        <v>627</v>
      </c>
      <c r="F16" s="5" t="s">
        <v>410</v>
      </c>
      <c r="G16" s="5" t="s">
        <v>43</v>
      </c>
      <c r="H16" s="6">
        <v>14625000</v>
      </c>
    </row>
    <row r="17" spans="1:8" ht="22.5" x14ac:dyDescent="0.25">
      <c r="A17" s="4" t="s">
        <v>85</v>
      </c>
      <c r="B17" s="5" t="s">
        <v>395</v>
      </c>
      <c r="C17" s="5" t="s">
        <v>396</v>
      </c>
      <c r="D17" s="5" t="s">
        <v>397</v>
      </c>
      <c r="E17" s="5" t="s">
        <v>398</v>
      </c>
      <c r="F17" s="5" t="s">
        <v>22</v>
      </c>
      <c r="G17" s="5" t="s">
        <v>10</v>
      </c>
      <c r="H17" s="6">
        <v>14000000</v>
      </c>
    </row>
    <row r="18" spans="1:8" ht="33.75" x14ac:dyDescent="0.25">
      <c r="A18" s="4" t="s">
        <v>85</v>
      </c>
      <c r="B18" s="5" t="s">
        <v>395</v>
      </c>
      <c r="C18" s="5" t="s">
        <v>396</v>
      </c>
      <c r="D18" s="5" t="s">
        <v>618</v>
      </c>
      <c r="E18" s="5" t="s">
        <v>619</v>
      </c>
      <c r="F18" s="5" t="s">
        <v>130</v>
      </c>
      <c r="G18" s="5" t="s">
        <v>10</v>
      </c>
      <c r="H18" s="6">
        <v>10835866.9</v>
      </c>
    </row>
    <row r="19" spans="1:8" x14ac:dyDescent="0.25">
      <c r="A19" s="7" t="s">
        <v>978</v>
      </c>
      <c r="B19" s="8"/>
      <c r="C19" s="8"/>
      <c r="D19" s="8"/>
      <c r="E19" s="8"/>
      <c r="F19" s="8"/>
      <c r="G19" s="8"/>
      <c r="H19" s="9">
        <f>SUBTOTAL(109,H7:H18)</f>
        <v>214953145.82000002</v>
      </c>
    </row>
  </sheetData>
  <mergeCells count="1">
    <mergeCell ref="A1:H1"/>
  </mergeCells>
  <pageMargins left="0.511811024" right="0.511811024" top="0.78740157499999996" bottom="0.78740157499999996" header="0.31496062000000002" footer="0.31496062000000002"/>
  <pageSetup scale="54"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view="pageBreakPreview" zoomScale="60" zoomScaleNormal="100" workbookViewId="0">
      <selection sqref="A1:H1"/>
    </sheetView>
  </sheetViews>
  <sheetFormatPr defaultRowHeight="15" x14ac:dyDescent="0.25"/>
  <cols>
    <col min="1" max="1" width="5" style="3" customWidth="1"/>
    <col min="2" max="2" width="17.85546875" style="3" customWidth="1"/>
    <col min="3" max="3" width="53.140625" style="3" customWidth="1"/>
    <col min="4" max="4" width="12.28515625" style="3" customWidth="1"/>
    <col min="5" max="5" width="68.28515625" style="3" customWidth="1"/>
    <col min="6" max="6" width="23.42578125" style="3" customWidth="1"/>
    <col min="7" max="7" width="33.425781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ht="22.5" x14ac:dyDescent="0.25">
      <c r="A5" s="4" t="s">
        <v>45</v>
      </c>
      <c r="B5" s="5" t="s">
        <v>57</v>
      </c>
      <c r="C5" s="5" t="s">
        <v>58</v>
      </c>
      <c r="D5" s="5" t="s">
        <v>563</v>
      </c>
      <c r="E5" s="5" t="s">
        <v>564</v>
      </c>
      <c r="F5" s="5" t="s">
        <v>22</v>
      </c>
      <c r="G5" s="5" t="s">
        <v>10</v>
      </c>
      <c r="H5" s="6">
        <v>12000000</v>
      </c>
    </row>
    <row r="6" spans="1:8" ht="22.5" x14ac:dyDescent="0.25">
      <c r="A6" s="4" t="s">
        <v>45</v>
      </c>
      <c r="B6" s="5" t="s">
        <v>57</v>
      </c>
      <c r="C6" s="5" t="s">
        <v>58</v>
      </c>
      <c r="D6" s="5" t="s">
        <v>354</v>
      </c>
      <c r="E6" s="5" t="s">
        <v>355</v>
      </c>
      <c r="F6" s="5" t="s">
        <v>22</v>
      </c>
      <c r="G6" s="5" t="s">
        <v>26</v>
      </c>
      <c r="H6" s="6">
        <v>14364864.859999999</v>
      </c>
    </row>
    <row r="7" spans="1:8" x14ac:dyDescent="0.25">
      <c r="A7" s="7" t="s">
        <v>978</v>
      </c>
      <c r="B7" s="8"/>
      <c r="C7" s="8"/>
      <c r="D7" s="8"/>
      <c r="E7" s="8"/>
      <c r="F7" s="8"/>
      <c r="G7" s="8"/>
      <c r="H7" s="9">
        <f>SUBTOTAL(109,H5:H6)</f>
        <v>26364864.859999999</v>
      </c>
    </row>
  </sheetData>
  <mergeCells count="1">
    <mergeCell ref="A1:H1"/>
  </mergeCells>
  <pageMargins left="0.511811024" right="0.511811024" top="0.78740157499999996" bottom="0.78740157499999996" header="0.31496062000000002" footer="0.31496062000000002"/>
  <pageSetup scale="54"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view="pageBreakPreview" zoomScale="60" zoomScaleNormal="100" workbookViewId="0">
      <selection sqref="A1:H1"/>
    </sheetView>
  </sheetViews>
  <sheetFormatPr defaultRowHeight="15" x14ac:dyDescent="0.25"/>
  <cols>
    <col min="1" max="1" width="5" style="3" customWidth="1"/>
    <col min="2" max="2" width="17.85546875" style="3" customWidth="1"/>
    <col min="3" max="3" width="53.140625" style="3" customWidth="1"/>
    <col min="4" max="4" width="12.28515625" style="3" customWidth="1"/>
    <col min="5" max="5" width="68.28515625" style="3" customWidth="1"/>
    <col min="6" max="6" width="23.42578125" style="3" customWidth="1"/>
    <col min="7" max="7" width="33.425781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ht="22.5" x14ac:dyDescent="0.25">
      <c r="A5" s="4" t="s">
        <v>14</v>
      </c>
      <c r="B5" s="5" t="s">
        <v>120</v>
      </c>
      <c r="C5" s="5" t="s">
        <v>121</v>
      </c>
      <c r="D5" s="5" t="s">
        <v>363</v>
      </c>
      <c r="E5" s="5" t="s">
        <v>364</v>
      </c>
      <c r="F5" s="5" t="s">
        <v>22</v>
      </c>
      <c r="G5" s="5" t="s">
        <v>10</v>
      </c>
      <c r="H5" s="6">
        <v>28500000</v>
      </c>
    </row>
    <row r="6" spans="1:8" ht="22.5" x14ac:dyDescent="0.25">
      <c r="A6" s="4" t="s">
        <v>14</v>
      </c>
      <c r="B6" s="5" t="s">
        <v>120</v>
      </c>
      <c r="C6" s="5" t="s">
        <v>121</v>
      </c>
      <c r="D6" s="5" t="s">
        <v>195</v>
      </c>
      <c r="E6" s="5" t="s">
        <v>196</v>
      </c>
      <c r="F6" s="5" t="s">
        <v>22</v>
      </c>
      <c r="G6" s="5" t="s">
        <v>10</v>
      </c>
      <c r="H6" s="6">
        <v>27000000</v>
      </c>
    </row>
    <row r="7" spans="1:8" ht="22.5" x14ac:dyDescent="0.25">
      <c r="A7" s="4" t="s">
        <v>14</v>
      </c>
      <c r="B7" s="5" t="s">
        <v>803</v>
      </c>
      <c r="C7" s="5" t="s">
        <v>804</v>
      </c>
      <c r="D7" s="5" t="s">
        <v>930</v>
      </c>
      <c r="E7" s="5" t="s">
        <v>931</v>
      </c>
      <c r="F7" s="5" t="s">
        <v>623</v>
      </c>
      <c r="G7" s="5" t="s">
        <v>26</v>
      </c>
      <c r="H7" s="6">
        <v>20000000</v>
      </c>
    </row>
    <row r="8" spans="1:8" ht="22.5" x14ac:dyDescent="0.25">
      <c r="A8" s="4" t="s">
        <v>14</v>
      </c>
      <c r="B8" s="5" t="s">
        <v>465</v>
      </c>
      <c r="C8" s="5" t="s">
        <v>466</v>
      </c>
      <c r="D8" s="5" t="s">
        <v>463</v>
      </c>
      <c r="E8" s="5" t="s">
        <v>464</v>
      </c>
      <c r="F8" s="5" t="s">
        <v>22</v>
      </c>
      <c r="G8" s="5" t="s">
        <v>10</v>
      </c>
      <c r="H8" s="6">
        <v>14700000</v>
      </c>
    </row>
    <row r="9" spans="1:8" ht="33.75" x14ac:dyDescent="0.25">
      <c r="A9" s="4" t="s">
        <v>14</v>
      </c>
      <c r="B9" s="5" t="s">
        <v>272</v>
      </c>
      <c r="C9" s="5" t="s">
        <v>305</v>
      </c>
      <c r="D9" s="5" t="s">
        <v>886</v>
      </c>
      <c r="E9" s="5" t="s">
        <v>887</v>
      </c>
      <c r="F9" s="5" t="s">
        <v>812</v>
      </c>
      <c r="G9" s="5" t="s">
        <v>10</v>
      </c>
      <c r="H9" s="6">
        <v>14985000</v>
      </c>
    </row>
    <row r="10" spans="1:8" ht="33.75" x14ac:dyDescent="0.25">
      <c r="A10" s="4" t="s">
        <v>14</v>
      </c>
      <c r="B10" s="5" t="s">
        <v>272</v>
      </c>
      <c r="C10" s="5" t="s">
        <v>273</v>
      </c>
      <c r="D10" s="5" t="s">
        <v>819</v>
      </c>
      <c r="E10" s="5" t="s">
        <v>820</v>
      </c>
      <c r="F10" s="5" t="s">
        <v>812</v>
      </c>
      <c r="G10" s="5" t="s">
        <v>10</v>
      </c>
      <c r="H10" s="6">
        <v>11591569.699999999</v>
      </c>
    </row>
    <row r="11" spans="1:8" ht="33.75" x14ac:dyDescent="0.25">
      <c r="A11" s="4" t="s">
        <v>14</v>
      </c>
      <c r="B11" s="5" t="s">
        <v>272</v>
      </c>
      <c r="C11" s="5" t="s">
        <v>273</v>
      </c>
      <c r="D11" s="5" t="s">
        <v>821</v>
      </c>
      <c r="E11" s="5" t="s">
        <v>822</v>
      </c>
      <c r="F11" s="5" t="s">
        <v>812</v>
      </c>
      <c r="G11" s="5" t="s">
        <v>10</v>
      </c>
      <c r="H11" s="6">
        <v>11391559.699999999</v>
      </c>
    </row>
    <row r="12" spans="1:8" ht="33.75" x14ac:dyDescent="0.25">
      <c r="A12" s="4" t="s">
        <v>14</v>
      </c>
      <c r="B12" s="5" t="s">
        <v>272</v>
      </c>
      <c r="C12" s="5" t="s">
        <v>273</v>
      </c>
      <c r="D12" s="5" t="s">
        <v>823</v>
      </c>
      <c r="E12" s="5" t="s">
        <v>824</v>
      </c>
      <c r="F12" s="5" t="s">
        <v>812</v>
      </c>
      <c r="G12" s="5" t="s">
        <v>10</v>
      </c>
      <c r="H12" s="6">
        <v>11391559.699999999</v>
      </c>
    </row>
    <row r="13" spans="1:8" ht="33.75" x14ac:dyDescent="0.25">
      <c r="A13" s="4" t="s">
        <v>14</v>
      </c>
      <c r="B13" s="5" t="s">
        <v>272</v>
      </c>
      <c r="C13" s="5" t="s">
        <v>273</v>
      </c>
      <c r="D13" s="5" t="s">
        <v>825</v>
      </c>
      <c r="E13" s="5" t="s">
        <v>826</v>
      </c>
      <c r="F13" s="5" t="s">
        <v>812</v>
      </c>
      <c r="G13" s="5" t="s">
        <v>10</v>
      </c>
      <c r="H13" s="6">
        <v>14420170.4</v>
      </c>
    </row>
    <row r="14" spans="1:8" ht="33.75" x14ac:dyDescent="0.25">
      <c r="A14" s="4" t="s">
        <v>14</v>
      </c>
      <c r="B14" s="5" t="s">
        <v>272</v>
      </c>
      <c r="C14" s="5" t="s">
        <v>273</v>
      </c>
      <c r="D14" s="5" t="s">
        <v>827</v>
      </c>
      <c r="E14" s="5" t="s">
        <v>828</v>
      </c>
      <c r="F14" s="5" t="s">
        <v>812</v>
      </c>
      <c r="G14" s="5" t="s">
        <v>10</v>
      </c>
      <c r="H14" s="6">
        <v>12990639.699999999</v>
      </c>
    </row>
    <row r="15" spans="1:8" ht="22.5" x14ac:dyDescent="0.25">
      <c r="A15" s="4" t="s">
        <v>14</v>
      </c>
      <c r="B15" s="5" t="s">
        <v>441</v>
      </c>
      <c r="C15" s="5" t="s">
        <v>442</v>
      </c>
      <c r="D15" s="5" t="s">
        <v>439</v>
      </c>
      <c r="E15" s="5" t="s">
        <v>440</v>
      </c>
      <c r="F15" s="5" t="s">
        <v>22</v>
      </c>
      <c r="G15" s="5" t="s">
        <v>10</v>
      </c>
      <c r="H15" s="6">
        <v>10280529.57</v>
      </c>
    </row>
    <row r="16" spans="1:8" ht="22.5" x14ac:dyDescent="0.25">
      <c r="A16" s="4" t="s">
        <v>14</v>
      </c>
      <c r="B16" s="5" t="s">
        <v>40</v>
      </c>
      <c r="C16" s="5" t="s">
        <v>41</v>
      </c>
      <c r="D16" s="5" t="s">
        <v>947</v>
      </c>
      <c r="E16" s="5" t="s">
        <v>948</v>
      </c>
      <c r="F16" s="5" t="s">
        <v>66</v>
      </c>
      <c r="G16" s="5" t="s">
        <v>26</v>
      </c>
      <c r="H16" s="6">
        <v>12000000</v>
      </c>
    </row>
    <row r="17" spans="1:8" ht="22.5" x14ac:dyDescent="0.25">
      <c r="A17" s="4" t="s">
        <v>14</v>
      </c>
      <c r="B17" s="5" t="s">
        <v>242</v>
      </c>
      <c r="C17" s="5" t="s">
        <v>798</v>
      </c>
      <c r="D17" s="5" t="s">
        <v>796</v>
      </c>
      <c r="E17" s="5" t="s">
        <v>797</v>
      </c>
      <c r="F17" s="5" t="s">
        <v>65</v>
      </c>
      <c r="G17" s="5" t="s">
        <v>10</v>
      </c>
      <c r="H17" s="6">
        <v>17515217.199999999</v>
      </c>
    </row>
    <row r="18" spans="1:8" ht="22.5" x14ac:dyDescent="0.25">
      <c r="A18" s="4" t="s">
        <v>14</v>
      </c>
      <c r="B18" s="5" t="s">
        <v>242</v>
      </c>
      <c r="C18" s="5" t="s">
        <v>798</v>
      </c>
      <c r="D18" s="5" t="s">
        <v>957</v>
      </c>
      <c r="E18" s="5" t="s">
        <v>958</v>
      </c>
      <c r="F18" s="5" t="s">
        <v>65</v>
      </c>
      <c r="G18" s="5" t="s">
        <v>67</v>
      </c>
      <c r="H18" s="6">
        <v>55851421.409999996</v>
      </c>
    </row>
    <row r="19" spans="1:8" ht="22.5" x14ac:dyDescent="0.25">
      <c r="A19" s="4" t="s">
        <v>14</v>
      </c>
      <c r="B19" s="5" t="s">
        <v>242</v>
      </c>
      <c r="C19" s="5" t="s">
        <v>243</v>
      </c>
      <c r="D19" s="5" t="s">
        <v>248</v>
      </c>
      <c r="E19" s="5" t="s">
        <v>249</v>
      </c>
      <c r="F19" s="5" t="s">
        <v>22</v>
      </c>
      <c r="G19" s="5" t="s">
        <v>10</v>
      </c>
      <c r="H19" s="6">
        <v>14985000</v>
      </c>
    </row>
    <row r="20" spans="1:8" ht="22.5" x14ac:dyDescent="0.25">
      <c r="A20" s="4" t="s">
        <v>14</v>
      </c>
      <c r="B20" s="5" t="s">
        <v>242</v>
      </c>
      <c r="C20" s="5" t="s">
        <v>243</v>
      </c>
      <c r="D20" s="5" t="s">
        <v>250</v>
      </c>
      <c r="E20" s="5" t="s">
        <v>251</v>
      </c>
      <c r="F20" s="5" t="s">
        <v>22</v>
      </c>
      <c r="G20" s="5" t="s">
        <v>10</v>
      </c>
      <c r="H20" s="6">
        <v>14985000</v>
      </c>
    </row>
    <row r="21" spans="1:8" ht="22.5" x14ac:dyDescent="0.25">
      <c r="A21" s="4" t="s">
        <v>14</v>
      </c>
      <c r="B21" s="5" t="s">
        <v>242</v>
      </c>
      <c r="C21" s="5" t="s">
        <v>243</v>
      </c>
      <c r="D21" s="5" t="s">
        <v>252</v>
      </c>
      <c r="E21" s="5" t="s">
        <v>251</v>
      </c>
      <c r="F21" s="5" t="s">
        <v>22</v>
      </c>
      <c r="G21" s="5" t="s">
        <v>10</v>
      </c>
      <c r="H21" s="6">
        <v>14985000</v>
      </c>
    </row>
    <row r="22" spans="1:8" ht="22.5" x14ac:dyDescent="0.25">
      <c r="A22" s="4" t="s">
        <v>14</v>
      </c>
      <c r="B22" s="5" t="s">
        <v>242</v>
      </c>
      <c r="C22" s="5" t="s">
        <v>243</v>
      </c>
      <c r="D22" s="5" t="s">
        <v>253</v>
      </c>
      <c r="E22" s="5" t="s">
        <v>254</v>
      </c>
      <c r="F22" s="5" t="s">
        <v>22</v>
      </c>
      <c r="G22" s="5" t="s">
        <v>10</v>
      </c>
      <c r="H22" s="6">
        <v>11988000</v>
      </c>
    </row>
    <row r="23" spans="1:8" ht="22.5" x14ac:dyDescent="0.25">
      <c r="A23" s="4" t="s">
        <v>14</v>
      </c>
      <c r="B23" s="5" t="s">
        <v>242</v>
      </c>
      <c r="C23" s="5" t="s">
        <v>243</v>
      </c>
      <c r="D23" s="5" t="s">
        <v>255</v>
      </c>
      <c r="E23" s="5" t="s">
        <v>256</v>
      </c>
      <c r="F23" s="5" t="s">
        <v>22</v>
      </c>
      <c r="G23" s="5" t="s">
        <v>10</v>
      </c>
      <c r="H23" s="6">
        <v>14985000</v>
      </c>
    </row>
    <row r="24" spans="1:8" ht="33.75" x14ac:dyDescent="0.25">
      <c r="A24" s="4" t="s">
        <v>14</v>
      </c>
      <c r="B24" s="5" t="s">
        <v>242</v>
      </c>
      <c r="C24" s="5" t="s">
        <v>784</v>
      </c>
      <c r="D24" s="5" t="s">
        <v>782</v>
      </c>
      <c r="E24" s="5" t="s">
        <v>783</v>
      </c>
      <c r="F24" s="5" t="s">
        <v>130</v>
      </c>
      <c r="G24" s="5" t="s">
        <v>33</v>
      </c>
      <c r="H24" s="6">
        <v>15000000</v>
      </c>
    </row>
    <row r="25" spans="1:8" ht="22.5" x14ac:dyDescent="0.25">
      <c r="A25" s="4" t="s">
        <v>14</v>
      </c>
      <c r="B25" s="5" t="s">
        <v>180</v>
      </c>
      <c r="C25" s="5" t="s">
        <v>181</v>
      </c>
      <c r="D25" s="5" t="s">
        <v>556</v>
      </c>
      <c r="E25" s="5" t="s">
        <v>409</v>
      </c>
      <c r="F25" s="5" t="s">
        <v>22</v>
      </c>
      <c r="G25" s="5" t="s">
        <v>10</v>
      </c>
      <c r="H25" s="6">
        <v>12985000</v>
      </c>
    </row>
    <row r="26" spans="1:8" x14ac:dyDescent="0.25">
      <c r="A26" s="7" t="s">
        <v>978</v>
      </c>
      <c r="B26" s="8"/>
      <c r="C26" s="8"/>
      <c r="D26" s="8"/>
      <c r="E26" s="8"/>
      <c r="F26" s="8"/>
      <c r="G26" s="8"/>
      <c r="H26" s="9">
        <f>SUBTOTAL(109,H5:H25)</f>
        <v>362530667.38</v>
      </c>
    </row>
  </sheetData>
  <mergeCells count="1">
    <mergeCell ref="A1:H1"/>
  </mergeCells>
  <pageMargins left="0.511811024" right="0.511811024" top="0.78740157499999996" bottom="0.78740157499999996" header="0.31496062000000002" footer="0.31496062000000002"/>
  <pageSetup scale="41"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view="pageBreakPreview" zoomScale="60" zoomScaleNormal="100" workbookViewId="0">
      <selection activeCell="E30" sqref="E30"/>
    </sheetView>
  </sheetViews>
  <sheetFormatPr defaultRowHeight="15" x14ac:dyDescent="0.25"/>
  <cols>
    <col min="1" max="1" width="5" style="3" customWidth="1"/>
    <col min="2" max="2" width="12.140625" style="3" customWidth="1"/>
    <col min="3" max="3" width="45.42578125" style="3" customWidth="1"/>
    <col min="4" max="4" width="12.28515625" style="3" customWidth="1"/>
    <col min="5" max="5" width="75.140625" style="3" customWidth="1"/>
    <col min="6" max="6" width="21.42578125" style="3" customWidth="1"/>
    <col min="7" max="7" width="36.285156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x14ac:dyDescent="0.25">
      <c r="A5" s="4" t="s">
        <v>30</v>
      </c>
      <c r="B5" s="5" t="s">
        <v>122</v>
      </c>
      <c r="C5" s="5" t="s">
        <v>123</v>
      </c>
      <c r="D5" s="5" t="s">
        <v>584</v>
      </c>
      <c r="E5" s="5" t="s">
        <v>583</v>
      </c>
      <c r="F5" s="5" t="s">
        <v>22</v>
      </c>
      <c r="G5" s="5" t="s">
        <v>10</v>
      </c>
      <c r="H5" s="6">
        <v>20000000</v>
      </c>
    </row>
    <row r="6" spans="1:8" ht="33.75" x14ac:dyDescent="0.25">
      <c r="A6" s="4" t="s">
        <v>30</v>
      </c>
      <c r="B6" s="5" t="s">
        <v>317</v>
      </c>
      <c r="C6" s="5" t="s">
        <v>318</v>
      </c>
      <c r="D6" s="5" t="s">
        <v>569</v>
      </c>
      <c r="E6" s="5" t="s">
        <v>570</v>
      </c>
      <c r="F6" s="5" t="s">
        <v>22</v>
      </c>
      <c r="G6" s="5" t="s">
        <v>10</v>
      </c>
      <c r="H6" s="6">
        <v>25082237</v>
      </c>
    </row>
    <row r="7" spans="1:8" x14ac:dyDescent="0.25">
      <c r="A7" s="4" t="s">
        <v>30</v>
      </c>
      <c r="B7" s="5" t="s">
        <v>317</v>
      </c>
      <c r="C7" s="5" t="s">
        <v>318</v>
      </c>
      <c r="D7" s="5" t="s">
        <v>574</v>
      </c>
      <c r="E7" s="5" t="s">
        <v>575</v>
      </c>
      <c r="F7" s="5" t="s">
        <v>22</v>
      </c>
      <c r="G7" s="5" t="s">
        <v>10</v>
      </c>
      <c r="H7" s="6">
        <v>10238445</v>
      </c>
    </row>
    <row r="8" spans="1:8" ht="22.5" x14ac:dyDescent="0.25">
      <c r="A8" s="4" t="s">
        <v>30</v>
      </c>
      <c r="B8" s="5" t="s">
        <v>132</v>
      </c>
      <c r="C8" s="5" t="s">
        <v>133</v>
      </c>
      <c r="D8" s="5" t="s">
        <v>550</v>
      </c>
      <c r="E8" s="5" t="s">
        <v>551</v>
      </c>
      <c r="F8" s="5" t="s">
        <v>22</v>
      </c>
      <c r="G8" s="5" t="s">
        <v>10</v>
      </c>
      <c r="H8" s="6">
        <v>11987500</v>
      </c>
    </row>
    <row r="9" spans="1:8" x14ac:dyDescent="0.25">
      <c r="A9" s="4" t="s">
        <v>30</v>
      </c>
      <c r="B9" s="5" t="s">
        <v>31</v>
      </c>
      <c r="C9" s="5" t="s">
        <v>32</v>
      </c>
      <c r="D9" s="5" t="s">
        <v>500</v>
      </c>
      <c r="E9" s="5" t="s">
        <v>501</v>
      </c>
      <c r="F9" s="5" t="s">
        <v>22</v>
      </c>
      <c r="G9" s="5" t="s">
        <v>10</v>
      </c>
      <c r="H9" s="6">
        <v>36000000</v>
      </c>
    </row>
    <row r="10" spans="1:8" x14ac:dyDescent="0.25">
      <c r="A10" s="4" t="s">
        <v>30</v>
      </c>
      <c r="B10" s="5" t="s">
        <v>31</v>
      </c>
      <c r="C10" s="5" t="s">
        <v>32</v>
      </c>
      <c r="D10" s="5" t="s">
        <v>506</v>
      </c>
      <c r="E10" s="5" t="s">
        <v>507</v>
      </c>
      <c r="F10" s="5" t="s">
        <v>22</v>
      </c>
      <c r="G10" s="5" t="s">
        <v>10</v>
      </c>
      <c r="H10" s="6">
        <v>14000000</v>
      </c>
    </row>
    <row r="11" spans="1:8" x14ac:dyDescent="0.25">
      <c r="A11" s="4" t="s">
        <v>30</v>
      </c>
      <c r="B11" s="5" t="s">
        <v>31</v>
      </c>
      <c r="C11" s="5" t="s">
        <v>32</v>
      </c>
      <c r="D11" s="5" t="s">
        <v>508</v>
      </c>
      <c r="E11" s="5" t="s">
        <v>509</v>
      </c>
      <c r="F11" s="5" t="s">
        <v>22</v>
      </c>
      <c r="G11" s="5" t="s">
        <v>10</v>
      </c>
      <c r="H11" s="6">
        <v>12000000</v>
      </c>
    </row>
    <row r="12" spans="1:8" x14ac:dyDescent="0.25">
      <c r="A12" s="4" t="s">
        <v>30</v>
      </c>
      <c r="B12" s="5" t="s">
        <v>31</v>
      </c>
      <c r="C12" s="5" t="s">
        <v>32</v>
      </c>
      <c r="D12" s="5" t="s">
        <v>512</v>
      </c>
      <c r="E12" s="5" t="s">
        <v>513</v>
      </c>
      <c r="F12" s="5" t="s">
        <v>22</v>
      </c>
      <c r="G12" s="5" t="s">
        <v>10</v>
      </c>
      <c r="H12" s="6">
        <v>15500000</v>
      </c>
    </row>
    <row r="13" spans="1:8" x14ac:dyDescent="0.25">
      <c r="A13" s="4" t="s">
        <v>30</v>
      </c>
      <c r="B13" s="5" t="s">
        <v>31</v>
      </c>
      <c r="C13" s="5" t="s">
        <v>32</v>
      </c>
      <c r="D13" s="5" t="s">
        <v>514</v>
      </c>
      <c r="E13" s="5" t="s">
        <v>515</v>
      </c>
      <c r="F13" s="5" t="s">
        <v>22</v>
      </c>
      <c r="G13" s="5" t="s">
        <v>10</v>
      </c>
      <c r="H13" s="6">
        <v>10500000</v>
      </c>
    </row>
    <row r="14" spans="1:8" x14ac:dyDescent="0.25">
      <c r="A14" s="4" t="s">
        <v>30</v>
      </c>
      <c r="B14" s="5" t="s">
        <v>31</v>
      </c>
      <c r="C14" s="5" t="s">
        <v>32</v>
      </c>
      <c r="D14" s="5" t="s">
        <v>516</v>
      </c>
      <c r="E14" s="5" t="s">
        <v>517</v>
      </c>
      <c r="F14" s="5" t="s">
        <v>22</v>
      </c>
      <c r="G14" s="5" t="s">
        <v>10</v>
      </c>
      <c r="H14" s="6">
        <v>25000000</v>
      </c>
    </row>
    <row r="15" spans="1:8" ht="22.5" x14ac:dyDescent="0.25">
      <c r="A15" s="4" t="s">
        <v>30</v>
      </c>
      <c r="B15" s="5" t="s">
        <v>31</v>
      </c>
      <c r="C15" s="5" t="s">
        <v>32</v>
      </c>
      <c r="D15" s="5" t="s">
        <v>518</v>
      </c>
      <c r="E15" s="5" t="s">
        <v>519</v>
      </c>
      <c r="F15" s="5" t="s">
        <v>22</v>
      </c>
      <c r="G15" s="5" t="s">
        <v>10</v>
      </c>
      <c r="H15" s="6">
        <v>10500000</v>
      </c>
    </row>
    <row r="16" spans="1:8" x14ac:dyDescent="0.25">
      <c r="A16" s="4" t="s">
        <v>30</v>
      </c>
      <c r="B16" s="5" t="s">
        <v>31</v>
      </c>
      <c r="C16" s="5" t="s">
        <v>32</v>
      </c>
      <c r="D16" s="5" t="s">
        <v>542</v>
      </c>
      <c r="E16" s="5" t="s">
        <v>543</v>
      </c>
      <c r="F16" s="5" t="s">
        <v>22</v>
      </c>
      <c r="G16" s="5" t="s">
        <v>10</v>
      </c>
      <c r="H16" s="6">
        <v>25000000</v>
      </c>
    </row>
    <row r="17" spans="1:8" x14ac:dyDescent="0.25">
      <c r="A17" s="4" t="s">
        <v>30</v>
      </c>
      <c r="B17" s="5" t="s">
        <v>31</v>
      </c>
      <c r="C17" s="5" t="s">
        <v>32</v>
      </c>
      <c r="D17" s="5" t="s">
        <v>544</v>
      </c>
      <c r="E17" s="5" t="s">
        <v>545</v>
      </c>
      <c r="F17" s="5" t="s">
        <v>22</v>
      </c>
      <c r="G17" s="5" t="s">
        <v>10</v>
      </c>
      <c r="H17" s="6">
        <v>15000000</v>
      </c>
    </row>
    <row r="18" spans="1:8" x14ac:dyDescent="0.25">
      <c r="A18" s="4" t="s">
        <v>30</v>
      </c>
      <c r="B18" s="5" t="s">
        <v>31</v>
      </c>
      <c r="C18" s="5" t="s">
        <v>32</v>
      </c>
      <c r="D18" s="5" t="s">
        <v>546</v>
      </c>
      <c r="E18" s="5" t="s">
        <v>547</v>
      </c>
      <c r="F18" s="5" t="s">
        <v>22</v>
      </c>
      <c r="G18" s="5" t="s">
        <v>10</v>
      </c>
      <c r="H18" s="6">
        <v>23000000</v>
      </c>
    </row>
    <row r="19" spans="1:8" x14ac:dyDescent="0.25">
      <c r="A19" s="4" t="s">
        <v>30</v>
      </c>
      <c r="B19" s="5" t="s">
        <v>31</v>
      </c>
      <c r="C19" s="5" t="s">
        <v>32</v>
      </c>
      <c r="D19" s="5" t="s">
        <v>548</v>
      </c>
      <c r="E19" s="5" t="s">
        <v>549</v>
      </c>
      <c r="F19" s="5" t="s">
        <v>22</v>
      </c>
      <c r="G19" s="5" t="s">
        <v>10</v>
      </c>
      <c r="H19" s="6">
        <v>20000000</v>
      </c>
    </row>
    <row r="20" spans="1:8" ht="22.5" x14ac:dyDescent="0.25">
      <c r="A20" s="4" t="s">
        <v>30</v>
      </c>
      <c r="B20" s="5" t="s">
        <v>230</v>
      </c>
      <c r="C20" s="5" t="s">
        <v>231</v>
      </c>
      <c r="D20" s="5" t="s">
        <v>634</v>
      </c>
      <c r="E20" s="5" t="s">
        <v>635</v>
      </c>
      <c r="F20" s="5" t="s">
        <v>623</v>
      </c>
      <c r="G20" s="5" t="s">
        <v>23</v>
      </c>
      <c r="H20" s="6">
        <v>25000000</v>
      </c>
    </row>
    <row r="21" spans="1:8" ht="22.5" x14ac:dyDescent="0.25">
      <c r="A21" s="4" t="s">
        <v>30</v>
      </c>
      <c r="B21" s="5" t="s">
        <v>224</v>
      </c>
      <c r="C21" s="5" t="s">
        <v>648</v>
      </c>
      <c r="D21" s="5" t="s">
        <v>965</v>
      </c>
      <c r="E21" s="5" t="s">
        <v>966</v>
      </c>
      <c r="F21" s="5" t="s">
        <v>629</v>
      </c>
      <c r="G21" s="5" t="s">
        <v>43</v>
      </c>
      <c r="H21" s="6">
        <v>11459202.039999999</v>
      </c>
    </row>
    <row r="22" spans="1:8" ht="90" x14ac:dyDescent="0.25">
      <c r="A22" s="4" t="s">
        <v>30</v>
      </c>
      <c r="B22" s="5" t="s">
        <v>224</v>
      </c>
      <c r="C22" s="5" t="s">
        <v>718</v>
      </c>
      <c r="D22" s="5" t="s">
        <v>839</v>
      </c>
      <c r="E22" s="5" t="s">
        <v>840</v>
      </c>
      <c r="F22" s="5" t="s">
        <v>130</v>
      </c>
      <c r="G22" s="5" t="s">
        <v>43</v>
      </c>
      <c r="H22" s="6">
        <v>13448161.800000001</v>
      </c>
    </row>
    <row r="23" spans="1:8" ht="22.5" x14ac:dyDescent="0.25">
      <c r="A23" s="4" t="s">
        <v>30</v>
      </c>
      <c r="B23" s="5" t="s">
        <v>176</v>
      </c>
      <c r="C23" s="5" t="s">
        <v>177</v>
      </c>
      <c r="D23" s="5" t="s">
        <v>815</v>
      </c>
      <c r="E23" s="5" t="s">
        <v>816</v>
      </c>
      <c r="F23" s="5" t="s">
        <v>623</v>
      </c>
      <c r="G23" s="5" t="s">
        <v>23</v>
      </c>
      <c r="H23" s="6">
        <v>17485138.129999999</v>
      </c>
    </row>
    <row r="24" spans="1:8" x14ac:dyDescent="0.25">
      <c r="A24" s="4" t="s">
        <v>30</v>
      </c>
      <c r="B24" s="5" t="s">
        <v>193</v>
      </c>
      <c r="C24" s="5" t="s">
        <v>194</v>
      </c>
      <c r="D24" s="5" t="s">
        <v>208</v>
      </c>
      <c r="E24" s="5" t="s">
        <v>209</v>
      </c>
      <c r="F24" s="5" t="s">
        <v>22</v>
      </c>
      <c r="G24" s="5" t="s">
        <v>10</v>
      </c>
      <c r="H24" s="6">
        <v>11998800</v>
      </c>
    </row>
    <row r="25" spans="1:8" ht="33.75" x14ac:dyDescent="0.25">
      <c r="A25" s="4" t="s">
        <v>30</v>
      </c>
      <c r="B25" s="5" t="s">
        <v>157</v>
      </c>
      <c r="C25" s="5" t="s">
        <v>158</v>
      </c>
      <c r="D25" s="5" t="s">
        <v>376</v>
      </c>
      <c r="E25" s="5" t="s">
        <v>377</v>
      </c>
      <c r="F25" s="5" t="s">
        <v>22</v>
      </c>
      <c r="G25" s="5" t="s">
        <v>10</v>
      </c>
      <c r="H25" s="6">
        <v>12000000</v>
      </c>
    </row>
    <row r="26" spans="1:8" ht="22.5" x14ac:dyDescent="0.25">
      <c r="A26" s="4" t="s">
        <v>30</v>
      </c>
      <c r="B26" s="5" t="s">
        <v>225</v>
      </c>
      <c r="C26" s="5" t="s">
        <v>226</v>
      </c>
      <c r="D26" s="5" t="s">
        <v>976</v>
      </c>
      <c r="E26" s="5" t="s">
        <v>977</v>
      </c>
      <c r="F26" s="5" t="s">
        <v>66</v>
      </c>
      <c r="G26" s="5" t="s">
        <v>43</v>
      </c>
      <c r="H26" s="6">
        <v>15000000</v>
      </c>
    </row>
    <row r="27" spans="1:8" x14ac:dyDescent="0.25">
      <c r="A27" s="4" t="s">
        <v>30</v>
      </c>
      <c r="B27" s="5" t="s">
        <v>350</v>
      </c>
      <c r="C27" s="5" t="s">
        <v>351</v>
      </c>
      <c r="D27" s="5" t="s">
        <v>481</v>
      </c>
      <c r="E27" s="5" t="s">
        <v>482</v>
      </c>
      <c r="F27" s="5" t="s">
        <v>22</v>
      </c>
      <c r="G27" s="5" t="s">
        <v>10</v>
      </c>
      <c r="H27" s="6">
        <v>20000000</v>
      </c>
    </row>
    <row r="28" spans="1:8" ht="56.25" x14ac:dyDescent="0.25">
      <c r="A28" s="4" t="s">
        <v>30</v>
      </c>
      <c r="B28" s="5" t="s">
        <v>171</v>
      </c>
      <c r="C28" s="5" t="s">
        <v>172</v>
      </c>
      <c r="D28" s="5" t="s">
        <v>955</v>
      </c>
      <c r="E28" s="5" t="s">
        <v>956</v>
      </c>
      <c r="F28" s="5" t="s">
        <v>66</v>
      </c>
      <c r="G28" s="5" t="s">
        <v>39</v>
      </c>
      <c r="H28" s="6">
        <v>12000000</v>
      </c>
    </row>
    <row r="29" spans="1:8" ht="22.5" x14ac:dyDescent="0.25">
      <c r="A29" s="4" t="s">
        <v>30</v>
      </c>
      <c r="B29" s="5" t="s">
        <v>171</v>
      </c>
      <c r="C29" s="5" t="s">
        <v>172</v>
      </c>
      <c r="D29" s="5" t="s">
        <v>339</v>
      </c>
      <c r="E29" s="5" t="s">
        <v>340</v>
      </c>
      <c r="F29" s="5" t="s">
        <v>22</v>
      </c>
      <c r="G29" s="5" t="s">
        <v>10</v>
      </c>
      <c r="H29" s="6">
        <v>13020000</v>
      </c>
    </row>
    <row r="30" spans="1:8" ht="22.5" x14ac:dyDescent="0.25">
      <c r="A30" s="4" t="s">
        <v>30</v>
      </c>
      <c r="B30" s="5" t="s">
        <v>155</v>
      </c>
      <c r="C30" s="5" t="s">
        <v>156</v>
      </c>
      <c r="D30" s="5" t="s">
        <v>719</v>
      </c>
      <c r="E30" s="5" t="s">
        <v>720</v>
      </c>
      <c r="F30" s="5" t="s">
        <v>66</v>
      </c>
      <c r="G30" s="5" t="s">
        <v>33</v>
      </c>
      <c r="H30" s="6">
        <v>14331000</v>
      </c>
    </row>
    <row r="31" spans="1:8" ht="22.5" x14ac:dyDescent="0.25">
      <c r="A31" s="4" t="s">
        <v>30</v>
      </c>
      <c r="B31" s="5" t="s">
        <v>342</v>
      </c>
      <c r="C31" s="5" t="s">
        <v>343</v>
      </c>
      <c r="D31" s="5" t="s">
        <v>405</v>
      </c>
      <c r="E31" s="5" t="s">
        <v>406</v>
      </c>
      <c r="F31" s="5" t="s">
        <v>22</v>
      </c>
      <c r="G31" s="5" t="s">
        <v>10</v>
      </c>
      <c r="H31" s="6">
        <v>10800000</v>
      </c>
    </row>
    <row r="32" spans="1:8" ht="22.5" x14ac:dyDescent="0.25">
      <c r="A32" s="4" t="s">
        <v>30</v>
      </c>
      <c r="B32" s="5" t="s">
        <v>342</v>
      </c>
      <c r="C32" s="5" t="s">
        <v>343</v>
      </c>
      <c r="D32" s="5" t="s">
        <v>407</v>
      </c>
      <c r="E32" s="5" t="s">
        <v>408</v>
      </c>
      <c r="F32" s="5" t="s">
        <v>22</v>
      </c>
      <c r="G32" s="5" t="s">
        <v>10</v>
      </c>
      <c r="H32" s="6">
        <v>21750000</v>
      </c>
    </row>
    <row r="33" spans="1:8" ht="33.75" x14ac:dyDescent="0.25">
      <c r="A33" s="4" t="s">
        <v>30</v>
      </c>
      <c r="B33" s="5" t="s">
        <v>342</v>
      </c>
      <c r="C33" s="5" t="s">
        <v>343</v>
      </c>
      <c r="D33" s="5" t="s">
        <v>614</v>
      </c>
      <c r="E33" s="5" t="s">
        <v>615</v>
      </c>
      <c r="F33" s="5" t="s">
        <v>65</v>
      </c>
      <c r="G33" s="5" t="s">
        <v>10</v>
      </c>
      <c r="H33" s="6">
        <v>10800000</v>
      </c>
    </row>
    <row r="34" spans="1:8" ht="33.75" x14ac:dyDescent="0.25">
      <c r="A34" s="4" t="s">
        <v>30</v>
      </c>
      <c r="B34" s="5" t="s">
        <v>342</v>
      </c>
      <c r="C34" s="5" t="s">
        <v>343</v>
      </c>
      <c r="D34" s="5" t="s">
        <v>616</v>
      </c>
      <c r="E34" s="5" t="s">
        <v>617</v>
      </c>
      <c r="F34" s="5" t="s">
        <v>65</v>
      </c>
      <c r="G34" s="5" t="s">
        <v>10</v>
      </c>
      <c r="H34" s="6">
        <v>21750000</v>
      </c>
    </row>
    <row r="35" spans="1:8" x14ac:dyDescent="0.25">
      <c r="A35" s="7" t="s">
        <v>978</v>
      </c>
      <c r="B35" s="8"/>
      <c r="C35" s="8"/>
      <c r="D35" s="8"/>
      <c r="E35" s="8"/>
      <c r="F35" s="8"/>
      <c r="G35" s="8"/>
      <c r="H35" s="9">
        <f>SUBTOTAL(109,H5:H34)</f>
        <v>504650483.97000003</v>
      </c>
    </row>
  </sheetData>
  <mergeCells count="1">
    <mergeCell ref="A1:H1"/>
  </mergeCells>
  <pageMargins left="0.51181102362204722" right="0.51181102362204722" top="0.78740157480314965" bottom="0.78740157480314965" header="0.31496062992125984" footer="0.31496062992125984"/>
  <pageSetup scale="56"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
  <sheetViews>
    <sheetView view="pageBreakPreview" zoomScale="60" zoomScaleNormal="100" workbookViewId="0">
      <selection sqref="A1:H1"/>
    </sheetView>
  </sheetViews>
  <sheetFormatPr defaultRowHeight="15" x14ac:dyDescent="0.25"/>
  <cols>
    <col min="1" max="1" width="5" style="3" customWidth="1"/>
    <col min="2" max="2" width="10.5703125" style="3" customWidth="1"/>
    <col min="3" max="3" width="34.28515625" style="3" customWidth="1"/>
    <col min="4" max="4" width="12.28515625" style="3" customWidth="1"/>
    <col min="5" max="5" width="58.5703125" style="3" customWidth="1"/>
    <col min="6" max="6" width="23.42578125" style="3" customWidth="1"/>
    <col min="7" max="7" width="33.42578125" style="3" customWidth="1"/>
    <col min="8" max="8" width="13.7109375" style="3" customWidth="1"/>
    <col min="9" max="16384" width="9.140625" style="3"/>
  </cols>
  <sheetData>
    <row r="1" spans="1:8" ht="28.5" x14ac:dyDescent="0.45">
      <c r="A1" s="11" t="s">
        <v>979</v>
      </c>
      <c r="B1" s="11"/>
      <c r="C1" s="11"/>
      <c r="D1" s="11"/>
      <c r="E1" s="11"/>
      <c r="F1" s="11"/>
      <c r="G1" s="11"/>
      <c r="H1" s="11"/>
    </row>
    <row r="4" spans="1:8" ht="22.5" x14ac:dyDescent="0.25">
      <c r="A4" s="1" t="s">
        <v>2</v>
      </c>
      <c r="B4" s="2" t="s">
        <v>3</v>
      </c>
      <c r="C4" s="2" t="s">
        <v>4</v>
      </c>
      <c r="D4" s="2" t="s">
        <v>0</v>
      </c>
      <c r="E4" s="2" t="s">
        <v>1</v>
      </c>
      <c r="F4" s="2" t="s">
        <v>5</v>
      </c>
      <c r="G4" s="2" t="s">
        <v>6</v>
      </c>
      <c r="H4" s="2" t="s">
        <v>7</v>
      </c>
    </row>
    <row r="5" spans="1:8" ht="22.5" x14ac:dyDescent="0.25">
      <c r="A5" s="4" t="s">
        <v>393</v>
      </c>
      <c r="B5" s="5" t="s">
        <v>394</v>
      </c>
      <c r="C5" s="5" t="s">
        <v>934</v>
      </c>
      <c r="D5" s="5" t="s">
        <v>932</v>
      </c>
      <c r="E5" s="5" t="s">
        <v>933</v>
      </c>
      <c r="F5" s="5" t="s">
        <v>410</v>
      </c>
      <c r="G5" s="5" t="s">
        <v>23</v>
      </c>
      <c r="H5" s="6">
        <v>34127063.289999999</v>
      </c>
    </row>
    <row r="6" spans="1:8" ht="22.5" x14ac:dyDescent="0.25">
      <c r="A6" s="4" t="s">
        <v>393</v>
      </c>
      <c r="B6" s="5" t="s">
        <v>394</v>
      </c>
      <c r="C6" s="5" t="s">
        <v>658</v>
      </c>
      <c r="D6" s="5" t="s">
        <v>683</v>
      </c>
      <c r="E6" s="5" t="s">
        <v>684</v>
      </c>
      <c r="F6" s="5" t="s">
        <v>629</v>
      </c>
      <c r="G6" s="5" t="s">
        <v>33</v>
      </c>
      <c r="H6" s="6">
        <v>43400000</v>
      </c>
    </row>
    <row r="7" spans="1:8" ht="22.5" x14ac:dyDescent="0.25">
      <c r="A7" s="4" t="s">
        <v>393</v>
      </c>
      <c r="B7" s="5" t="s">
        <v>394</v>
      </c>
      <c r="C7" s="5" t="s">
        <v>652</v>
      </c>
      <c r="D7" s="5" t="s">
        <v>681</v>
      </c>
      <c r="E7" s="5" t="s">
        <v>682</v>
      </c>
      <c r="F7" s="5" t="s">
        <v>629</v>
      </c>
      <c r="G7" s="5" t="s">
        <v>33</v>
      </c>
      <c r="H7" s="6">
        <v>26505000</v>
      </c>
    </row>
    <row r="8" spans="1:8" x14ac:dyDescent="0.25">
      <c r="A8" s="7" t="s">
        <v>978</v>
      </c>
      <c r="B8" s="8"/>
      <c r="C8" s="8"/>
      <c r="D8" s="8"/>
      <c r="E8" s="8"/>
      <c r="F8" s="8"/>
      <c r="G8" s="8"/>
      <c r="H8" s="9">
        <f>SUBTOTAL(109,H5:H7)</f>
        <v>104032063.28999999</v>
      </c>
    </row>
  </sheetData>
  <mergeCells count="1">
    <mergeCell ref="A1:H1"/>
  </mergeCells>
  <pageMargins left="0.511811024" right="0.511811024" top="0.78740157499999996" bottom="0.78740157499999996" header="0.31496062000000002" footer="0.31496062000000002"/>
  <pageSetup paperSize="9" scale="71"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view="pageBreakPreview" zoomScale="60" zoomScaleNormal="100" workbookViewId="0">
      <selection sqref="A1:H1"/>
    </sheetView>
  </sheetViews>
  <sheetFormatPr defaultRowHeight="15" x14ac:dyDescent="0.25"/>
  <cols>
    <col min="1" max="1" width="5" style="3" customWidth="1"/>
    <col min="2" max="2" width="17.85546875" style="3" customWidth="1"/>
    <col min="3" max="3" width="53.140625" style="3" customWidth="1"/>
    <col min="4" max="4" width="12.28515625" style="3" customWidth="1"/>
    <col min="5" max="5" width="68.28515625" style="3" customWidth="1"/>
    <col min="6" max="6" width="23.42578125" style="3" customWidth="1"/>
    <col min="7" max="7" width="33.425781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ht="22.5" x14ac:dyDescent="0.25">
      <c r="A5" s="4" t="s">
        <v>44</v>
      </c>
      <c r="B5" s="5" t="s">
        <v>204</v>
      </c>
      <c r="C5" s="5" t="s">
        <v>205</v>
      </c>
      <c r="D5" s="5" t="s">
        <v>597</v>
      </c>
      <c r="E5" s="5" t="s">
        <v>598</v>
      </c>
      <c r="F5" s="5" t="s">
        <v>22</v>
      </c>
      <c r="G5" s="5" t="s">
        <v>10</v>
      </c>
      <c r="H5" s="6">
        <v>17540038.440000001</v>
      </c>
    </row>
    <row r="6" spans="1:8" ht="22.5" x14ac:dyDescent="0.25">
      <c r="A6" s="4" t="s">
        <v>44</v>
      </c>
      <c r="B6" s="5" t="s">
        <v>263</v>
      </c>
      <c r="C6" s="5" t="s">
        <v>264</v>
      </c>
      <c r="D6" s="5" t="s">
        <v>492</v>
      </c>
      <c r="E6" s="5" t="s">
        <v>493</v>
      </c>
      <c r="F6" s="5" t="s">
        <v>22</v>
      </c>
      <c r="G6" s="5" t="s">
        <v>10</v>
      </c>
      <c r="H6" s="6">
        <v>11912204.310000001</v>
      </c>
    </row>
    <row r="7" spans="1:8" ht="67.5" x14ac:dyDescent="0.25">
      <c r="A7" s="4" t="s">
        <v>44</v>
      </c>
      <c r="B7" s="5" t="s">
        <v>90</v>
      </c>
      <c r="C7" s="5" t="s">
        <v>483</v>
      </c>
      <c r="D7" s="5" t="s">
        <v>498</v>
      </c>
      <c r="E7" s="5" t="s">
        <v>499</v>
      </c>
      <c r="F7" s="5" t="s">
        <v>22</v>
      </c>
      <c r="G7" s="5" t="s">
        <v>10</v>
      </c>
      <c r="H7" s="6">
        <v>49000000</v>
      </c>
    </row>
    <row r="8" spans="1:8" ht="45" x14ac:dyDescent="0.25">
      <c r="A8" s="4" t="s">
        <v>44</v>
      </c>
      <c r="B8" s="5" t="s">
        <v>90</v>
      </c>
      <c r="C8" s="5" t="s">
        <v>483</v>
      </c>
      <c r="D8" s="5" t="s">
        <v>557</v>
      </c>
      <c r="E8" s="5" t="s">
        <v>558</v>
      </c>
      <c r="F8" s="5" t="s">
        <v>22</v>
      </c>
      <c r="G8" s="5" t="s">
        <v>10</v>
      </c>
      <c r="H8" s="6">
        <v>49000000</v>
      </c>
    </row>
    <row r="9" spans="1:8" x14ac:dyDescent="0.25">
      <c r="A9" s="7" t="s">
        <v>978</v>
      </c>
      <c r="B9" s="8"/>
      <c r="C9" s="8"/>
      <c r="D9" s="8"/>
      <c r="E9" s="8"/>
      <c r="F9" s="8"/>
      <c r="G9" s="8"/>
      <c r="H9" s="9">
        <f>SUBTOTAL(109,H5:H8)</f>
        <v>127452242.75</v>
      </c>
    </row>
  </sheetData>
  <mergeCells count="1">
    <mergeCell ref="A1:H1"/>
  </mergeCells>
  <pageMargins left="0.511811024" right="0.511811024" top="0.78740157499999996" bottom="0.78740157499999996" header="0.31496062000000002" footer="0.31496062000000002"/>
  <pageSetup scale="54"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view="pageBreakPreview" zoomScale="60" zoomScaleNormal="100" workbookViewId="0">
      <selection sqref="A1:H1"/>
    </sheetView>
  </sheetViews>
  <sheetFormatPr defaultRowHeight="15" x14ac:dyDescent="0.25"/>
  <cols>
    <col min="1" max="1" width="5" style="3" customWidth="1"/>
    <col min="2" max="2" width="17.85546875" style="3" customWidth="1"/>
    <col min="3" max="3" width="53.140625" style="3" customWidth="1"/>
    <col min="4" max="4" width="12.28515625" style="3" customWidth="1"/>
    <col min="5" max="5" width="68.28515625" style="3" customWidth="1"/>
    <col min="6" max="6" width="23.42578125" style="3" customWidth="1"/>
    <col min="7" max="7" width="33.42578125" style="3" customWidth="1"/>
    <col min="8" max="8" width="20.140625" style="3" customWidth="1"/>
    <col min="9" max="16384" width="9.140625" style="3"/>
  </cols>
  <sheetData>
    <row r="1" spans="1:8" ht="28.5" x14ac:dyDescent="0.45">
      <c r="A1" s="11" t="s">
        <v>979</v>
      </c>
      <c r="B1" s="11"/>
      <c r="C1" s="11"/>
      <c r="D1" s="11"/>
      <c r="E1" s="11"/>
      <c r="F1" s="11"/>
      <c r="G1" s="11"/>
      <c r="H1" s="11"/>
    </row>
    <row r="4" spans="1:8" x14ac:dyDescent="0.25">
      <c r="A4" s="1" t="s">
        <v>2</v>
      </c>
      <c r="B4" s="2" t="s">
        <v>3</v>
      </c>
      <c r="C4" s="2" t="s">
        <v>4</v>
      </c>
      <c r="D4" s="2" t="s">
        <v>0</v>
      </c>
      <c r="E4" s="2" t="s">
        <v>1</v>
      </c>
      <c r="F4" s="2" t="s">
        <v>5</v>
      </c>
      <c r="G4" s="2" t="s">
        <v>6</v>
      </c>
      <c r="H4" s="2" t="s">
        <v>7</v>
      </c>
    </row>
    <row r="5" spans="1:8" ht="22.5" x14ac:dyDescent="0.25">
      <c r="A5" s="4" t="s">
        <v>21</v>
      </c>
      <c r="B5" s="5" t="s">
        <v>228</v>
      </c>
      <c r="C5" s="5" t="s">
        <v>229</v>
      </c>
      <c r="D5" s="5" t="s">
        <v>660</v>
      </c>
      <c r="E5" s="5" t="s">
        <v>661</v>
      </c>
      <c r="F5" s="5" t="s">
        <v>66</v>
      </c>
      <c r="G5" s="5" t="s">
        <v>10</v>
      </c>
      <c r="H5" s="6">
        <v>60319968.590000004</v>
      </c>
    </row>
    <row r="6" spans="1:8" x14ac:dyDescent="0.25">
      <c r="A6" s="4" t="s">
        <v>21</v>
      </c>
      <c r="B6" s="5" t="s">
        <v>51</v>
      </c>
      <c r="C6" s="5" t="s">
        <v>52</v>
      </c>
      <c r="D6" s="5" t="s">
        <v>631</v>
      </c>
      <c r="E6" s="5" t="s">
        <v>632</v>
      </c>
      <c r="F6" s="5" t="s">
        <v>410</v>
      </c>
      <c r="G6" s="5" t="s">
        <v>23</v>
      </c>
      <c r="H6" s="6">
        <v>12778350</v>
      </c>
    </row>
    <row r="7" spans="1:8" ht="22.5" x14ac:dyDescent="0.25">
      <c r="A7" s="4" t="s">
        <v>21</v>
      </c>
      <c r="B7" s="5" t="s">
        <v>475</v>
      </c>
      <c r="C7" s="5" t="s">
        <v>476</v>
      </c>
      <c r="D7" s="5" t="s">
        <v>794</v>
      </c>
      <c r="E7" s="5" t="s">
        <v>795</v>
      </c>
      <c r="F7" s="5" t="s">
        <v>65</v>
      </c>
      <c r="G7" s="5" t="s">
        <v>10</v>
      </c>
      <c r="H7" s="6">
        <v>21956000</v>
      </c>
    </row>
    <row r="8" spans="1:8" ht="33.75" x14ac:dyDescent="0.25">
      <c r="A8" s="4" t="s">
        <v>21</v>
      </c>
      <c r="B8" s="5" t="s">
        <v>81</v>
      </c>
      <c r="C8" s="5" t="s">
        <v>82</v>
      </c>
      <c r="D8" s="5" t="s">
        <v>910</v>
      </c>
      <c r="E8" s="5" t="s">
        <v>911</v>
      </c>
      <c r="F8" s="5" t="s">
        <v>573</v>
      </c>
      <c r="G8" s="5" t="s">
        <v>43</v>
      </c>
      <c r="H8" s="6">
        <v>70000000</v>
      </c>
    </row>
    <row r="9" spans="1:8" ht="22.5" x14ac:dyDescent="0.25">
      <c r="A9" s="4" t="s">
        <v>21</v>
      </c>
      <c r="B9" s="5" t="s">
        <v>278</v>
      </c>
      <c r="C9" s="5" t="s">
        <v>279</v>
      </c>
      <c r="D9" s="5" t="s">
        <v>653</v>
      </c>
      <c r="E9" s="5" t="s">
        <v>654</v>
      </c>
      <c r="F9" s="5" t="s">
        <v>410</v>
      </c>
      <c r="G9" s="5" t="s">
        <v>23</v>
      </c>
      <c r="H9" s="6">
        <v>19613909.030000001</v>
      </c>
    </row>
    <row r="10" spans="1:8" ht="22.5" x14ac:dyDescent="0.25">
      <c r="A10" s="4" t="s">
        <v>21</v>
      </c>
      <c r="B10" s="5" t="s">
        <v>232</v>
      </c>
      <c r="C10" s="5" t="s">
        <v>233</v>
      </c>
      <c r="D10" s="5" t="s">
        <v>365</v>
      </c>
      <c r="E10" s="5" t="s">
        <v>366</v>
      </c>
      <c r="F10" s="5" t="s">
        <v>22</v>
      </c>
      <c r="G10" s="5" t="s">
        <v>10</v>
      </c>
      <c r="H10" s="6">
        <v>11389317.949999999</v>
      </c>
    </row>
    <row r="11" spans="1:8" ht="22.5" x14ac:dyDescent="0.25">
      <c r="A11" s="4" t="s">
        <v>21</v>
      </c>
      <c r="B11" s="5" t="s">
        <v>232</v>
      </c>
      <c r="C11" s="5" t="s">
        <v>233</v>
      </c>
      <c r="D11" s="5" t="s">
        <v>356</v>
      </c>
      <c r="E11" s="5" t="s">
        <v>357</v>
      </c>
      <c r="F11" s="5" t="s">
        <v>65</v>
      </c>
      <c r="G11" s="5" t="s">
        <v>10</v>
      </c>
      <c r="H11" s="6">
        <v>17800398</v>
      </c>
    </row>
    <row r="12" spans="1:8" ht="22.5" x14ac:dyDescent="0.25">
      <c r="A12" s="4" t="s">
        <v>21</v>
      </c>
      <c r="B12" s="5" t="s">
        <v>79</v>
      </c>
      <c r="C12" s="5" t="s">
        <v>80</v>
      </c>
      <c r="D12" s="5" t="s">
        <v>743</v>
      </c>
      <c r="E12" s="5" t="s">
        <v>744</v>
      </c>
      <c r="F12" s="5" t="s">
        <v>65</v>
      </c>
      <c r="G12" s="5" t="s">
        <v>10</v>
      </c>
      <c r="H12" s="6">
        <v>31000000</v>
      </c>
    </row>
    <row r="13" spans="1:8" ht="22.5" x14ac:dyDescent="0.25">
      <c r="A13" s="4" t="s">
        <v>21</v>
      </c>
      <c r="B13" s="5" t="s">
        <v>112</v>
      </c>
      <c r="C13" s="5" t="s">
        <v>113</v>
      </c>
      <c r="D13" s="5" t="s">
        <v>520</v>
      </c>
      <c r="E13" s="5" t="s">
        <v>521</v>
      </c>
      <c r="F13" s="5" t="s">
        <v>22</v>
      </c>
      <c r="G13" s="5" t="s">
        <v>10</v>
      </c>
      <c r="H13" s="6">
        <v>14985000</v>
      </c>
    </row>
    <row r="14" spans="1:8" ht="22.5" x14ac:dyDescent="0.25">
      <c r="A14" s="4" t="s">
        <v>21</v>
      </c>
      <c r="B14" s="5" t="s">
        <v>112</v>
      </c>
      <c r="C14" s="5" t="s">
        <v>113</v>
      </c>
      <c r="D14" s="5" t="s">
        <v>533</v>
      </c>
      <c r="E14" s="5" t="s">
        <v>534</v>
      </c>
      <c r="F14" s="5" t="s">
        <v>22</v>
      </c>
      <c r="G14" s="5" t="s">
        <v>10</v>
      </c>
      <c r="H14" s="6">
        <v>18731250</v>
      </c>
    </row>
    <row r="15" spans="1:8" x14ac:dyDescent="0.25">
      <c r="A15" s="7" t="s">
        <v>978</v>
      </c>
      <c r="B15" s="8"/>
      <c r="C15" s="8"/>
      <c r="D15" s="8"/>
      <c r="E15" s="8"/>
      <c r="F15" s="8"/>
      <c r="G15" s="8"/>
      <c r="H15" s="9">
        <f>SUBTOTAL(109,H5:H14)</f>
        <v>278574193.56999999</v>
      </c>
    </row>
  </sheetData>
  <mergeCells count="1">
    <mergeCell ref="A1:H1"/>
  </mergeCells>
  <pageMargins left="0.511811024" right="0.511811024" top="0.78740157499999996" bottom="0.78740157499999996" header="0.31496062000000002" footer="0.31496062000000002"/>
  <pageSetup scale="54"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25</vt:i4>
      </vt:variant>
      <vt:variant>
        <vt:lpstr>Intervalos nomeados</vt:lpstr>
      </vt:variant>
      <vt:variant>
        <vt:i4>6</vt:i4>
      </vt:variant>
    </vt:vector>
  </HeadingPairs>
  <TitlesOfParts>
    <vt:vector size="31" baseType="lpstr">
      <vt:lpstr>Bancada - Maior que 10 Milhões</vt:lpstr>
      <vt:lpstr>AL</vt:lpstr>
      <vt:lpstr>AM</vt:lpstr>
      <vt:lpstr>AP</vt:lpstr>
      <vt:lpstr>BA</vt:lpstr>
      <vt:lpstr>CE</vt:lpstr>
      <vt:lpstr>DF</vt:lpstr>
      <vt:lpstr>ES</vt:lpstr>
      <vt:lpstr>GO</vt:lpstr>
      <vt:lpstr>MA</vt:lpstr>
      <vt:lpstr>MG</vt:lpstr>
      <vt:lpstr>MS</vt:lpstr>
      <vt:lpstr>MT</vt:lpstr>
      <vt:lpstr>PA</vt:lpstr>
      <vt:lpstr>PB</vt:lpstr>
      <vt:lpstr>PE</vt:lpstr>
      <vt:lpstr>PI</vt:lpstr>
      <vt:lpstr>PR</vt:lpstr>
      <vt:lpstr>RJ</vt:lpstr>
      <vt:lpstr>RN</vt:lpstr>
      <vt:lpstr>RO</vt:lpstr>
      <vt:lpstr>RS</vt:lpstr>
      <vt:lpstr>SC</vt:lpstr>
      <vt:lpstr>SP</vt:lpstr>
      <vt:lpstr>TO</vt:lpstr>
      <vt:lpstr>AL!Titulos_de_impressao</vt:lpstr>
      <vt:lpstr>'Bancada - Maior que 10 Milhões'!Titulos_de_impressao</vt:lpstr>
      <vt:lpstr>CE!Titulos_de_impressao</vt:lpstr>
      <vt:lpstr>MG!Titulos_de_impressao</vt:lpstr>
      <vt:lpstr>MS!Titulos_de_impressao</vt:lpstr>
      <vt:lpstr>RJ!Titulos_de_impressao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Roriz Macedo</dc:creator>
  <cp:lastModifiedBy>Arthur Falcão Freire Kronenberger</cp:lastModifiedBy>
  <cp:lastPrinted>2018-10-29T18:25:57Z</cp:lastPrinted>
  <dcterms:created xsi:type="dcterms:W3CDTF">2018-10-26T18:26:51Z</dcterms:created>
  <dcterms:modified xsi:type="dcterms:W3CDTF">2018-10-29T23:25:07Z</dcterms:modified>
</cp:coreProperties>
</file>