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240" yWindow="15" windowWidth="16095" windowHeight="9660" firstSheet="11" activeTab="24"/>
  </bookViews>
  <sheets>
    <sheet name="Bancada - Maior que 10 Milhões" sheetId="3" r:id="rId1"/>
    <sheet name="AL" sheetId="6" r:id="rId2"/>
    <sheet name="AM" sheetId="7" r:id="rId3"/>
    <sheet name="AP" sheetId="8" r:id="rId4"/>
    <sheet name="BA" sheetId="9" r:id="rId5"/>
    <sheet name="CE" sheetId="10" r:id="rId6"/>
    <sheet name="DF" sheetId="11" r:id="rId7"/>
    <sheet name="ES" sheetId="12" r:id="rId8"/>
    <sheet name="GO" sheetId="13" r:id="rId9"/>
    <sheet name="MA" sheetId="14" r:id="rId10"/>
    <sheet name="MG" sheetId="15" r:id="rId11"/>
    <sheet name="MS" sheetId="16" r:id="rId12"/>
    <sheet name="MT" sheetId="17" r:id="rId13"/>
    <sheet name="PA" sheetId="18" r:id="rId14"/>
    <sheet name="PB" sheetId="19" r:id="rId15"/>
    <sheet name="PE" sheetId="20" r:id="rId16"/>
    <sheet name="PI" sheetId="21" r:id="rId17"/>
    <sheet name="PR" sheetId="22" r:id="rId18"/>
    <sheet name="RJ" sheetId="23" r:id="rId19"/>
    <sheet name="RN" sheetId="24" r:id="rId20"/>
    <sheet name="RO" sheetId="25" r:id="rId21"/>
    <sheet name="RS" sheetId="26" r:id="rId22"/>
    <sheet name="SC" sheetId="27" r:id="rId23"/>
    <sheet name="SP" sheetId="28" r:id="rId24"/>
    <sheet name="TO" sheetId="29" r:id="rId25"/>
  </sheets>
  <definedNames>
    <definedName name="_xlnm.Print_Titles" localSheetId="1">AL!$1:$4</definedName>
    <definedName name="_xlnm.Print_Titles" localSheetId="0">'Bancada - Maior que 10 Milhões'!$1:$4</definedName>
    <definedName name="_xlnm.Print_Titles" localSheetId="5">CE!$1:$4</definedName>
    <definedName name="_xlnm.Print_Titles" localSheetId="10">MG!$1:$4</definedName>
    <definedName name="_xlnm.Print_Titles" localSheetId="11">MS!$1:$4</definedName>
    <definedName name="_xlnm.Print_Titles" localSheetId="18">RJ!$1:$4</definedName>
  </definedNames>
  <calcPr calcId="144525"/>
</workbook>
</file>

<file path=xl/calcChain.xml><?xml version="1.0" encoding="utf-8"?>
<calcChain xmlns="http://schemas.openxmlformats.org/spreadsheetml/2006/main">
  <c r="H8" i="29" l="1"/>
  <c r="H28" i="28"/>
  <c r="H15" i="27"/>
  <c r="H35" i="26"/>
  <c r="H7" i="25"/>
  <c r="H9" i="24"/>
  <c r="H88" i="23"/>
  <c r="H24" i="22"/>
  <c r="H9" i="21"/>
  <c r="H12" i="20"/>
  <c r="H6" i="19" l="1"/>
  <c r="H15" i="18"/>
  <c r="H19" i="17"/>
  <c r="H31" i="16"/>
  <c r="H21" i="15"/>
  <c r="H11" i="14"/>
  <c r="H15" i="13"/>
  <c r="H9" i="12"/>
  <c r="H8" i="11"/>
  <c r="H35" i="10"/>
  <c r="H26" i="9"/>
  <c r="H7" i="8"/>
  <c r="H19" i="7"/>
  <c r="H16" i="6"/>
  <c r="H286" i="3"/>
</calcChain>
</file>

<file path=xl/sharedStrings.xml><?xml version="1.0" encoding="utf-8"?>
<sst xmlns="http://schemas.openxmlformats.org/spreadsheetml/2006/main" count="4688" uniqueCount="980">
  <si>
    <t>N° Proposta</t>
  </si>
  <si>
    <t>Objeto</t>
  </si>
  <si>
    <t>UF</t>
  </si>
  <si>
    <t>Município</t>
  </si>
  <si>
    <t>Nome Proponente</t>
  </si>
  <si>
    <t>Órgão Concedente</t>
  </si>
  <si>
    <t>Situação Proposta</t>
  </si>
  <si>
    <t>VL Repasse Proposta</t>
  </si>
  <si>
    <t>RN</t>
  </si>
  <si>
    <t>MINISTERIO DO ESPORTE</t>
  </si>
  <si>
    <t>Proposta/Plano de Trabalho Enviado para Análise</t>
  </si>
  <si>
    <t>PE</t>
  </si>
  <si>
    <t>RS</t>
  </si>
  <si>
    <t>MG</t>
  </si>
  <si>
    <t>BA</t>
  </si>
  <si>
    <t>SP</t>
  </si>
  <si>
    <t>PR</t>
  </si>
  <si>
    <t>RJ</t>
  </si>
  <si>
    <t>SC</t>
  </si>
  <si>
    <t>NOVO HORIZONTE</t>
  </si>
  <si>
    <t>MUNICIPIO DE NOVO HORIZONTE</t>
  </si>
  <si>
    <t>GO</t>
  </si>
  <si>
    <t>MINISTERIO DO TURISMO</t>
  </si>
  <si>
    <t>Proposta/Plano de Trabalho Aprovados</t>
  </si>
  <si>
    <t>MA</t>
  </si>
  <si>
    <t>TO</t>
  </si>
  <si>
    <t>Proposta/Plano de Trabalho Complementado em Análise</t>
  </si>
  <si>
    <t>RO</t>
  </si>
  <si>
    <t>JI-PARANA</t>
  </si>
  <si>
    <t>MUNICIPIO DE JI-PARANA</t>
  </si>
  <si>
    <t>CE</t>
  </si>
  <si>
    <t>CAUCAIA</t>
  </si>
  <si>
    <t>MUNICIPIO DE CAUCAIA</t>
  </si>
  <si>
    <t>Proposta/Plano de Trabalho Complementado Enviado para Análise</t>
  </si>
  <si>
    <t>GARANHUNS</t>
  </si>
  <si>
    <t>MUNICIPIO DE GARANHUNS</t>
  </si>
  <si>
    <t>MT</t>
  </si>
  <si>
    <t>PORTO ALEGRE</t>
  </si>
  <si>
    <t>PA</t>
  </si>
  <si>
    <t>Proposta Aprovada e Plano de Trabalho em Análise</t>
  </si>
  <si>
    <t>MUNDO NOVO</t>
  </si>
  <si>
    <t>MUNICIPIO DE MUNDO NOVO</t>
  </si>
  <si>
    <t>AL</t>
  </si>
  <si>
    <t>Proposta/Plano de Trabalho em Complementação</t>
  </si>
  <si>
    <t>ES</t>
  </si>
  <si>
    <t>AP</t>
  </si>
  <si>
    <t>PB</t>
  </si>
  <si>
    <t>MS</t>
  </si>
  <si>
    <t>PELOTAS</t>
  </si>
  <si>
    <t>CANOAS</t>
  </si>
  <si>
    <t>MUNICIPIO DE CANOAS</t>
  </si>
  <si>
    <t>ARUANA</t>
  </si>
  <si>
    <t>MUNICIPIO DE ARUANA</t>
  </si>
  <si>
    <t>PI</t>
  </si>
  <si>
    <t>MARAU</t>
  </si>
  <si>
    <t>MUNICIPIO DE MARAU</t>
  </si>
  <si>
    <t>LAJEADO</t>
  </si>
  <si>
    <t>MACAPA</t>
  </si>
  <si>
    <t>INSTITUTO MUNICIPAL DE TURISMO</t>
  </si>
  <si>
    <t>DIOGO DE VASCONCELOS</t>
  </si>
  <si>
    <t>MUNICIPIO DE DIOGO DE VASCONCELOS</t>
  </si>
  <si>
    <t>CACERES</t>
  </si>
  <si>
    <t>MUNICIPIO DE CACERES</t>
  </si>
  <si>
    <t>BAURU</t>
  </si>
  <si>
    <t>MUNICIPIO DE BAURU</t>
  </si>
  <si>
    <t>MINISTÉRIO DA AGRICULTURA, PECUARIA E ABASTECIMENTO</t>
  </si>
  <si>
    <t>MINISTERIO DA INTEGRACAO NACIONAL</t>
  </si>
  <si>
    <t>Proposta Aprovada e Plano de Trabalho Complementado Enviado para Análise</t>
  </si>
  <si>
    <t>CURITIBA</t>
  </si>
  <si>
    <t>TORIXOREU</t>
  </si>
  <si>
    <t>CONSORCIO INTERMUNICIPAL DE DESENVOLVIMENTO ECONOMICO, SOCIAL E AMBIENTAL - PORTAL DO ARAGUAIA</t>
  </si>
  <si>
    <t>CASTANHAL</t>
  </si>
  <si>
    <t>MUNICIPIO DE CASTANHAL</t>
  </si>
  <si>
    <t>NOVA IGUACU</t>
  </si>
  <si>
    <t>MUNICIPIO DE NOVA IGUACU</t>
  </si>
  <si>
    <t>SANTAREM</t>
  </si>
  <si>
    <t>MUNICIPIO DE SANTAREM</t>
  </si>
  <si>
    <t>CACADOR</t>
  </si>
  <si>
    <t>MUNICIPIO DE CACADOR</t>
  </si>
  <si>
    <t>LUZIANIA</t>
  </si>
  <si>
    <t>MUNICIPIO DE LUZIANIA</t>
  </si>
  <si>
    <t>GOIANIA</t>
  </si>
  <si>
    <t>SECRETARIA DE DESENVOLVIMENTO ECONOMICO, CIENTIFICO E TECNOLOGICO E DE AGRICULTURA, PECUARIA E IRRIGACAO</t>
  </si>
  <si>
    <t>SAO BENTO DO UNA</t>
  </si>
  <si>
    <t>SAO BENTO DO UNA PREFEITURA</t>
  </si>
  <si>
    <t>AM</t>
  </si>
  <si>
    <t>PARINTINS</t>
  </si>
  <si>
    <t>MUNICIPIO DE PARINTINS</t>
  </si>
  <si>
    <t>NOVA MONTE VERDE</t>
  </si>
  <si>
    <t>MUNICIPIO DE NOVA MONTE VERDE</t>
  </si>
  <si>
    <t>VITORIA</t>
  </si>
  <si>
    <t>CABEDELO</t>
  </si>
  <si>
    <t>MUNICIPIO DE CABEDELO</t>
  </si>
  <si>
    <t>URUARA</t>
  </si>
  <si>
    <t>MUNICIPIO DE URUARA</t>
  </si>
  <si>
    <t>BARRA DE SAO MIGUEL</t>
  </si>
  <si>
    <t>COQUEIRO BAIXO</t>
  </si>
  <si>
    <t>MUNICIPIO DE COQUEIRO BAIXO</t>
  </si>
  <si>
    <t>MIRANTE DO PARANAPANEMA</t>
  </si>
  <si>
    <t>PREFEITURA MUNICIPAL DE MIRANTE DO PARANAPANEMA</t>
  </si>
  <si>
    <t>1171/2018</t>
  </si>
  <si>
    <t>Pavimentação de estrada vicinal que liga Mirante do Paranapanema à Usina Taquaruçu, via assentamentos.</t>
  </si>
  <si>
    <t>DOUTOR RICARDO</t>
  </si>
  <si>
    <t>MUNICIPIO DE DOUTOR RICARDO</t>
  </si>
  <si>
    <t>PALMAS</t>
  </si>
  <si>
    <t>ARAPIRACA</t>
  </si>
  <si>
    <t>MUNICIPIO DE ARAPIRACA</t>
  </si>
  <si>
    <t>SANTANA DO LIVRAMENTO</t>
  </si>
  <si>
    <t>MUNICIPIO DE SANTANA DO LIVRAMENTO</t>
  </si>
  <si>
    <t>MANAUS</t>
  </si>
  <si>
    <t>1507/2018</t>
  </si>
  <si>
    <t>Construção de Sistema de Esgotamento Sanitário da Bacia do Riacho Piauí e Perucaba no Município de Arapiraca/AL</t>
  </si>
  <si>
    <t>PIRENOPOLIS</t>
  </si>
  <si>
    <t>MUNICIPIO DE PIRENOPOLIS</t>
  </si>
  <si>
    <t>SAQUAREMA</t>
  </si>
  <si>
    <t>MUNICIPIO DE SAQUAREMA</t>
  </si>
  <si>
    <t>SAPEZAL</t>
  </si>
  <si>
    <t>MUNICIPIO DE SAPEZAL</t>
  </si>
  <si>
    <t>PARAGUACU PAULISTA</t>
  </si>
  <si>
    <t>MUNICIPIO DE PARAGUACU PAULISTA</t>
  </si>
  <si>
    <t>ALAGOINHAS</t>
  </si>
  <si>
    <t>MUNICIPIO DE ALAGOINHAS</t>
  </si>
  <si>
    <t>ARACATI</t>
  </si>
  <si>
    <t>MUNICIPIO DE ARACATI</t>
  </si>
  <si>
    <t>PETROLINA</t>
  </si>
  <si>
    <t>MUNICIPIO DE PETROLINA</t>
  </si>
  <si>
    <t>CAXIAS</t>
  </si>
  <si>
    <t>MUNICIPIO DE CAXIAS</t>
  </si>
  <si>
    <t>ARROIO DOS RATOS</t>
  </si>
  <si>
    <t>MUNICIPIO DE ARROIO DOS RATOS</t>
  </si>
  <si>
    <t>INSTIT. NAC. DE COLONIZACAO E REFORMA AGRARIA</t>
  </si>
  <si>
    <t>Proposta Aprovada e Plano de Trabalho em Complementação</t>
  </si>
  <si>
    <t>CARIRE</t>
  </si>
  <si>
    <t>MUNICIPIO DE CARIRE</t>
  </si>
  <si>
    <t>2588/2018</t>
  </si>
  <si>
    <t>Construção da 3° Etapa do Bosque (Praça) no Município de Arapiraca/AL</t>
  </si>
  <si>
    <t>2612/2018</t>
  </si>
  <si>
    <t>Pavimentação interligando a AL115 a AL 220 no Município de Arapiraca/AL</t>
  </si>
  <si>
    <t>ROCA SALES</t>
  </si>
  <si>
    <t>MUNICIPIO DE ROCA SALES</t>
  </si>
  <si>
    <t>CAMPO GRANDE</t>
  </si>
  <si>
    <t>SAO BERNARDO</t>
  </si>
  <si>
    <t>MUNICIPIO DE SAO BERNARDO</t>
  </si>
  <si>
    <t>SOBRADINHO</t>
  </si>
  <si>
    <t>2868/2018</t>
  </si>
  <si>
    <t>Execução de Parque Linear com obras de canalização do córrego Passo do Ronda</t>
  </si>
  <si>
    <t>LAPA</t>
  </si>
  <si>
    <t>MUNICIPIO DA LAPA</t>
  </si>
  <si>
    <t>2873/2018</t>
  </si>
  <si>
    <t>Execução de Parque Linear com obras de canalização do córrego Vila do Príncipe</t>
  </si>
  <si>
    <t>2883/2018</t>
  </si>
  <si>
    <t>Execução de Parque Linear com obras de canalização do córrego Jardim Montreal/Esplanada</t>
  </si>
  <si>
    <t>PAVIMENTAÇÃO DE ESTRADAS VICINAIS</t>
  </si>
  <si>
    <t>RIO DE JANEIRO</t>
  </si>
  <si>
    <t>MUNICIPIO DE RIO DE JANEIRO</t>
  </si>
  <si>
    <t>SENADOR POMPEU</t>
  </si>
  <si>
    <t>SENADOR POMPEU PREFEITURA</t>
  </si>
  <si>
    <t>JIJOCA DE JERICOACOARA</t>
  </si>
  <si>
    <t>MUNICIPIO DE JIJOCA DE JERICOACOARA</t>
  </si>
  <si>
    <t>ATIBAIA</t>
  </si>
  <si>
    <t>MUNICIPIO DE ATIBAIA</t>
  </si>
  <si>
    <t>RELVADO</t>
  </si>
  <si>
    <t>MUNICIPIO DE RELVADO</t>
  </si>
  <si>
    <t>3226/2018</t>
  </si>
  <si>
    <t>Projeto de Reurbanização da Orla Marítima no Município de Cabedelo.</t>
  </si>
  <si>
    <t>VASSOURAS</t>
  </si>
  <si>
    <t>MUNICIPIO DE VASSOURAS</t>
  </si>
  <si>
    <t>REDENCAO</t>
  </si>
  <si>
    <t>MUNICIPIO DE REDENCAO</t>
  </si>
  <si>
    <t>CUIABA</t>
  </si>
  <si>
    <t>MUNICIPIO DE CUIABA</t>
  </si>
  <si>
    <t>PEDRA BRANCA</t>
  </si>
  <si>
    <t>MUNICIPIO DE PEDRA BRANCA</t>
  </si>
  <si>
    <t>RIO LARGO</t>
  </si>
  <si>
    <t>MUNICIPIO DE RIO LARGO</t>
  </si>
  <si>
    <t>SAO LUIS</t>
  </si>
  <si>
    <t>IRACEMA</t>
  </si>
  <si>
    <t>MUNICIPIO DE IRACEMA</t>
  </si>
  <si>
    <t>CAMBARA DO SUL</t>
  </si>
  <si>
    <t>MUNICIPIO DE CAMBARA DO SUL</t>
  </si>
  <si>
    <t>SANTA MARIA DA VITORIA</t>
  </si>
  <si>
    <t>MUNICIPIO DE SANTA MARIA DA VITORIA</t>
  </si>
  <si>
    <t>Proposta/Plano de Trabalho em Análise</t>
  </si>
  <si>
    <t>UBERLANDIA</t>
  </si>
  <si>
    <t>MUNICIPIO DE UBERLANDIA</t>
  </si>
  <si>
    <t>4049/2018</t>
  </si>
  <si>
    <t>Pavimentação asfáltica da Estrada Vicinal Mirante do Paranapanema que liga a Usina Taquaruçu (via Assentamentos)</t>
  </si>
  <si>
    <t>SAO MARTINHO</t>
  </si>
  <si>
    <t>MUNICIPIO DE SAO MARTINHO</t>
  </si>
  <si>
    <t>4193/2018</t>
  </si>
  <si>
    <t>Urbanização do entorno do Lago do Perucaba no Município de Arapiraca/AL</t>
  </si>
  <si>
    <t>COSTA RICA</t>
  </si>
  <si>
    <t>MUNICIPIO DE COSTA RICA</t>
  </si>
  <si>
    <t>JAGUARIBARA</t>
  </si>
  <si>
    <t>MUNICIPIO DE JAGUARIBARA</t>
  </si>
  <si>
    <t>4787/2018</t>
  </si>
  <si>
    <t>REQUALIFICAÇÃO DA CENTRAL DE ABASTECIMENTO, NA SEDE MUNICIPAL DE ALAGOINHAS – BA</t>
  </si>
  <si>
    <t>CAMAPUA</t>
  </si>
  <si>
    <t>MUNICIPIO DE CAMAPUA</t>
  </si>
  <si>
    <t>ARINOS</t>
  </si>
  <si>
    <t>BARRA MANSA</t>
  </si>
  <si>
    <t>MUNICIPIO DE BARRA MANSA</t>
  </si>
  <si>
    <t>4878/2018</t>
  </si>
  <si>
    <t>Implantação do Programa Nacional de Habitação Rural (PNHR), no Assentamento Horto Aimorés</t>
  </si>
  <si>
    <t>CARIACICA</t>
  </si>
  <si>
    <t>MUNICIPIO DE CARIACICA</t>
  </si>
  <si>
    <t>4912/2018</t>
  </si>
  <si>
    <t>Construção de um Centro de Convenções com auditório para 1.200 pessoas, praça de alimentação e área livre para eventos.</t>
  </si>
  <si>
    <t>4963/2018</t>
  </si>
  <si>
    <t>URBANIZAÇÃO DA ORLA DO AÇUDE CASTANHÃO EM JAGUARIBARA-CE</t>
  </si>
  <si>
    <t>TEIXEIRA SOARES</t>
  </si>
  <si>
    <t>MUNICIPIO DE TEIXEIRA SOARES</t>
  </si>
  <si>
    <t>GENERAL SALGADO</t>
  </si>
  <si>
    <t>MUNICIPIO DE GENERAL SALGADO</t>
  </si>
  <si>
    <t>CANELA</t>
  </si>
  <si>
    <t>MUNICIPIO DE CANELA</t>
  </si>
  <si>
    <t>5382/2018</t>
  </si>
  <si>
    <t>Requalificação do Complexo Ferroviário de Bauru, estado de São Paulo com elaboração de estudos e projetos, execução de obras, instalações, aquisição  de equipamentos e mobiliário.</t>
  </si>
  <si>
    <t>POMERODE</t>
  </si>
  <si>
    <t>MUNICIPIO DE POMERODE</t>
  </si>
  <si>
    <t>JUNDIAI</t>
  </si>
  <si>
    <t>MUNICIPIO DE JUNDIAI</t>
  </si>
  <si>
    <t>APARECIDA DO TABOADO</t>
  </si>
  <si>
    <t>MUNICIPIO DE APARECIDA DO TABOADO</t>
  </si>
  <si>
    <t>FORTALEZA</t>
  </si>
  <si>
    <t>JUCAS</t>
  </si>
  <si>
    <t>MUNICIPIO DE JUCAS</t>
  </si>
  <si>
    <t>ESTADO DE MATO GROSSO</t>
  </si>
  <si>
    <t>AGUAS LINDAS DE GOIAS</t>
  </si>
  <si>
    <t>MUNICIPIO DE AGUAS LINDAS DE GOIAS</t>
  </si>
  <si>
    <t>CHOROZINHO</t>
  </si>
  <si>
    <t>MUNICIPIO DE CHOROZINHO</t>
  </si>
  <si>
    <t>IPAMERI</t>
  </si>
  <si>
    <t>MUNICIPIO DE IPAMERI</t>
  </si>
  <si>
    <t>FOZ DO IGUACU</t>
  </si>
  <si>
    <t>MUNICIPIO DE FOZ DO IGUACU</t>
  </si>
  <si>
    <t>6244/2018</t>
  </si>
  <si>
    <t>Construção de um Terminal Rodoviário intermunicipal e interestadual</t>
  </si>
  <si>
    <t>MARABA</t>
  </si>
  <si>
    <t>MUNICIPIO DE MARABA</t>
  </si>
  <si>
    <t>ALEGRETE</t>
  </si>
  <si>
    <t>MUNICIPIO DE ALEGRETE</t>
  </si>
  <si>
    <t>SALVADOR</t>
  </si>
  <si>
    <t>SECRETARIA DE TURISMO SETUR</t>
  </si>
  <si>
    <t>PIRAPOZINHO</t>
  </si>
  <si>
    <t>MUNICIPIO DE PIRAPOZINHO</t>
  </si>
  <si>
    <t>TUNAPOLIS</t>
  </si>
  <si>
    <t>MUNICIPIO DE TUNAPOLIS</t>
  </si>
  <si>
    <t>6488/2018</t>
  </si>
  <si>
    <t>Declaro, junto ao Ministério do Turismo, possuirmos em nossos quadros profissionais habilitados para a fiscalização e acompanhamento do objeto desta proposta</t>
  </si>
  <si>
    <t>6523/2018</t>
  </si>
  <si>
    <t>Implantação de Infraestrutura Turística - na Vila de Guaibim - Valença/BA</t>
  </si>
  <si>
    <t>6533/2018</t>
  </si>
  <si>
    <t>6571/2018</t>
  </si>
  <si>
    <t>Implantação de Infraestrutura Turística em Saquaíra-Maraú/BA</t>
  </si>
  <si>
    <t>6584/2018</t>
  </si>
  <si>
    <t>Construção e Requalificação de Atracadouros e Pontos de Apoio ao Turismo - Maraú/BA</t>
  </si>
  <si>
    <t>MONTES CLAROS</t>
  </si>
  <si>
    <t>6633/2018</t>
  </si>
  <si>
    <t>Construção de Centro de Eventos no Município de Pomerode-SC</t>
  </si>
  <si>
    <t>CORUMBA</t>
  </si>
  <si>
    <t>MUNICIPIO DE CORUMBA</t>
  </si>
  <si>
    <t>NATAL</t>
  </si>
  <si>
    <t>MARATAIZES</t>
  </si>
  <si>
    <t>MUNICIPIO DE MARATAIZES</t>
  </si>
  <si>
    <t>6845/2018</t>
  </si>
  <si>
    <t>Apoio a Projetos de Infraestrutura Turística - Execução de Pavimentação Asfáltica da Rodovia Municipal Dionísio Dias Costa no Município de Costa Rica/MS.</t>
  </si>
  <si>
    <t>6926/2018</t>
  </si>
  <si>
    <t>NAO-ME-TOQUE</t>
  </si>
  <si>
    <t>MUNICIPIO DE NAO-ME-TOQUE</t>
  </si>
  <si>
    <t>ITARARE</t>
  </si>
  <si>
    <t>MUNICIPIO DE ITARARE</t>
  </si>
  <si>
    <t>FEIRA DE SANTANA</t>
  </si>
  <si>
    <t>MUNICIPIO DE FEIRA DE SANTANA</t>
  </si>
  <si>
    <t>BORBA</t>
  </si>
  <si>
    <t>MUNICIPIO DE BORBA</t>
  </si>
  <si>
    <t>BELA VISTA</t>
  </si>
  <si>
    <t>MUNICIPIO DE BELA VISTA</t>
  </si>
  <si>
    <t>GOIAS</t>
  </si>
  <si>
    <t>MUNICIPIO DE GOIAS</t>
  </si>
  <si>
    <t>CAMPINAS DO SUL</t>
  </si>
  <si>
    <t>MUNICIPIO DE CAMPINAS DO SUL</t>
  </si>
  <si>
    <t>FLORIANOPOLIS</t>
  </si>
  <si>
    <t>SECRETARIA DE ESTADO DE TURISMO, CULTURA E ESPORTE</t>
  </si>
  <si>
    <t>ARAXA</t>
  </si>
  <si>
    <t>MUNICIPIO DE ARAXA</t>
  </si>
  <si>
    <t>BAGE</t>
  </si>
  <si>
    <t>SAO GABRIEL DO OESTE</t>
  </si>
  <si>
    <t>MUNICIPIO DE SAO GABRIEL DO OESTE</t>
  </si>
  <si>
    <t>ARARICA</t>
  </si>
  <si>
    <t>MUNICIPIO DE ARARICA</t>
  </si>
  <si>
    <t>FONTE BOA</t>
  </si>
  <si>
    <t>MUNICIPIO DE FONTE BOA</t>
  </si>
  <si>
    <t>CACAPAVA DO SUL</t>
  </si>
  <si>
    <t>MUNICIPIO DE CACAPAVA DO SUL</t>
  </si>
  <si>
    <t>MARACAJU</t>
  </si>
  <si>
    <t>MUNICIPIO DE MARACAJU</t>
  </si>
  <si>
    <t>7671/2018</t>
  </si>
  <si>
    <t>Pavimentação Asfáltica - Avenida 20 de Setembro.</t>
  </si>
  <si>
    <t>UBERABA</t>
  </si>
  <si>
    <t>MAIRIPORA</t>
  </si>
  <si>
    <t>MUNICIPIO DE MAIRIPORA</t>
  </si>
  <si>
    <t>TERESINA</t>
  </si>
  <si>
    <t>PARNAIBA</t>
  </si>
  <si>
    <t>MUNICIPIO DE PARNAIBA</t>
  </si>
  <si>
    <t>CONSORCIO DE DESENVOLVIMENTO SUSTENTAVEL DO TERRITORIO PORTAL DO SERTAO</t>
  </si>
  <si>
    <t>RIBAS DO RIO PARDO</t>
  </si>
  <si>
    <t>MUNICIPIO DE RIBAS DO RIO PARDO</t>
  </si>
  <si>
    <t>SUZANO</t>
  </si>
  <si>
    <t>MUNICIPIO DE SUZANO</t>
  </si>
  <si>
    <t>ICARA</t>
  </si>
  <si>
    <t>MUNICIPIO DE ICARA</t>
  </si>
  <si>
    <t>BONFINOPOLIS DE MINAS</t>
  </si>
  <si>
    <t>MUNICIPIO DE BONFINOPOLIS DE MINAS</t>
  </si>
  <si>
    <t>SANTO ANTONIO DOS LOPES</t>
  </si>
  <si>
    <t>MUNICIPIO DE SANTO ANTONIO DOS LOPES</t>
  </si>
  <si>
    <t>VARZEA GRANDE</t>
  </si>
  <si>
    <t>BEBERIBE</t>
  </si>
  <si>
    <t>MUNICIPIO DE BEBERIBE</t>
  </si>
  <si>
    <t>8141/2018</t>
  </si>
  <si>
    <t>Revitalização da Orla de Cáceres - MT</t>
  </si>
  <si>
    <t>PIRAQUARA</t>
  </si>
  <si>
    <t>MUNICIPIO DE PIRAQUARA</t>
  </si>
  <si>
    <t>ALMIRANTE TAMANDARE</t>
  </si>
  <si>
    <t>MUNICIPIO DE ALMIRANTE TAMANDARE</t>
  </si>
  <si>
    <t>PARANAIBA</t>
  </si>
  <si>
    <t>MUNICIPIO DE PARANAIBA</t>
  </si>
  <si>
    <t>NOVA ANDRADINA</t>
  </si>
  <si>
    <t>MUNICIPIO DE NOVA ANDRADINA</t>
  </si>
  <si>
    <t>SAO LEOPOLDO</t>
  </si>
  <si>
    <t>MUNICIPIO DE SAO LEOPOLDO</t>
  </si>
  <si>
    <t>RONDA ALTA</t>
  </si>
  <si>
    <t>MUNICIPIO DE RONDA ALTA</t>
  </si>
  <si>
    <t>9271/2018</t>
  </si>
  <si>
    <t>Pavimentação da Avenida dos Trilhos: Ligação Criciúma a Içara- Acesso ao Terminal Intermodal Sul de Içara.</t>
  </si>
  <si>
    <t>9329/2018</t>
  </si>
  <si>
    <t>Pavimentação asfáltica da Estrada que liga Mirante do Paranapanema a rodovia SP 563 Euclides de Oliveira Figueiredo, passando pela MPR 040, MPR 362, MPR 256, MPR 171, chegando a SP 563</t>
  </si>
  <si>
    <t>9340/2018</t>
  </si>
  <si>
    <t>Pavimentação asfáltica da Estrada que liga Assentamento Santa Clara ao Assentamento Haroldina</t>
  </si>
  <si>
    <t>9406/2018</t>
  </si>
  <si>
    <t>PAVIMENTAÇÃO ASFALTICA DA VIA DE ACESSO DO BALNEARIO AÇUDE CAPITÃO MOR, NO MUNCIPIO DE PEDRA BRANCA/CE</t>
  </si>
  <si>
    <t>Recuperação e manutenção de estradas vicinais não pavimentadas.</t>
  </si>
  <si>
    <t>UBAJARA</t>
  </si>
  <si>
    <t>MUNICIPIO DE UBAJARA</t>
  </si>
  <si>
    <t>9642/2018</t>
  </si>
  <si>
    <t>pavimentação asfáltica da Rua Antonio Eduardo Trevisan,Pacotuba</t>
  </si>
  <si>
    <t>9662/2018</t>
  </si>
  <si>
    <t>Pavimentação e drenagem da Estrada Vereador Mario Romero, no trecho compreendido entre a Estrada Norberto Antonio Moraes e Estrada Guarulhos - Nazaré Paulista</t>
  </si>
  <si>
    <t>9666/2018</t>
  </si>
  <si>
    <t>Pavimentação asfáltica da Rua Francisco de Lara Vaz, Morro Azul</t>
  </si>
  <si>
    <t>PACOTI</t>
  </si>
  <si>
    <t>MUNICIPIO DE PACOTI</t>
  </si>
  <si>
    <t>9810/2018</t>
  </si>
  <si>
    <t>Construção do Parque Linear no Município de Caçador/SC.</t>
  </si>
  <si>
    <t>9825/2018</t>
  </si>
  <si>
    <t>Construção do Centro de Convenções Municipal de Macapá - AP - 1° Etapa</t>
  </si>
  <si>
    <t>9876/2018</t>
  </si>
  <si>
    <t>RECUPERAÇÃO DE ESTRADAS VICINAIS DO MUNICÍPIO DE IPAMERI.</t>
  </si>
  <si>
    <t>AVELINO LOPES</t>
  </si>
  <si>
    <t>MUNICIPIO DE AVELINO LOPES</t>
  </si>
  <si>
    <t>ITAPORA</t>
  </si>
  <si>
    <t>MUNICIPIO DE ITAPORA</t>
  </si>
  <si>
    <t>ADEQUAÇÃO DE ESTRADAS VICINAIS COM PEQUENA PONTE NO MUNICÍPIO DE AVELINO LOPES – PI.</t>
  </si>
  <si>
    <t>10142/2018</t>
  </si>
  <si>
    <t>REVITALIZAÇÃO DO PARQUE FONTE DOS PADRES, NA SEDE DO MUNICÍPIO DE ALAGOINHAS BA.</t>
  </si>
  <si>
    <t>10214/2018</t>
  </si>
  <si>
    <t>PAVIMENTAÇÃO DE ESTRADA PARA ACESSO A ÁREA TURÍSTICA (ESTRADA DA VENDINHA)</t>
  </si>
  <si>
    <t>10424/2018</t>
  </si>
  <si>
    <t>CONSTRUÇÃO DO EMISSÁRIO DO EFLUENTE TRATADO NA ETE DA BARRA DE SÃO MIGUEL/AL</t>
  </si>
  <si>
    <t>MUNICIPIO DE BARRA DE SAO MIGUEL</t>
  </si>
  <si>
    <t>10459/2018</t>
  </si>
  <si>
    <t>Pavimentação Asfáltica do Trecho Diogo de Vasconcelos a Barragem de Miguel Rodrigues</t>
  </si>
  <si>
    <t>SANTO AMARO DA IMPERATRIZ</t>
  </si>
  <si>
    <t>MUNICIPIO DE SANTO AMARO DA IMPERATRIZ</t>
  </si>
  <si>
    <t>10533/2018</t>
  </si>
  <si>
    <t>Pavimentação e melhoramentos na Estrada Municipal Vicinal Manoel Faustino de Vasconcelos.</t>
  </si>
  <si>
    <t>10674/2018</t>
  </si>
  <si>
    <t>PAVIMENTAÇÃO E URBANIZAÇÃO DA ESTRADA DO CORREGO I ATE O MANGUE SECO, NO MUNICIPIO DE JIJOCA DE JERICOACOARA-CE.</t>
  </si>
  <si>
    <t>10720/2018</t>
  </si>
  <si>
    <t>Construção de Centro de Convenções para o Município de Várzea Grande.</t>
  </si>
  <si>
    <t>VARZEA GRANDE PREFEITURA</t>
  </si>
  <si>
    <t>10752/2018</t>
  </si>
  <si>
    <t>OBRAS E REQUALIFICAÇÃO DO EQUIPAMENTO PÚBLICO - SAMBÓDROMO DO RIO DE JANEIRO, LOCALIZADO NA RUA MARQUÊS DE SAPUCAÍ, EM SANTO CRISTO.</t>
  </si>
  <si>
    <t>10874/2018</t>
  </si>
  <si>
    <t>CONSTRUÇÃO DE ORLA</t>
  </si>
  <si>
    <t>MAUES</t>
  </si>
  <si>
    <t>MUNICIPIO DE MAUES</t>
  </si>
  <si>
    <t>10895/2018</t>
  </si>
  <si>
    <t>Implantação do Parque do Amanhã - Uberlândia/MG</t>
  </si>
  <si>
    <t>11180/2018</t>
  </si>
  <si>
    <t>Construção da 1ª Etapa da Orla Principal de Parintins-Am.</t>
  </si>
  <si>
    <t>11202/2018</t>
  </si>
  <si>
    <t>Construção do Teatro Municipal de Petrolina-PE.</t>
  </si>
  <si>
    <t>DF</t>
  </si>
  <si>
    <t>BRASILIA</t>
  </si>
  <si>
    <t>RIO PRETO DA EVA</t>
  </si>
  <si>
    <t>MUNICIPIO DE RIO PRETO DA EVA</t>
  </si>
  <si>
    <t>11246/2018</t>
  </si>
  <si>
    <t>CONSTRUÇÃO DE ORLA NO MUNICÍPIO DE RIO PRETO DA EVA</t>
  </si>
  <si>
    <t>PARANAGUA</t>
  </si>
  <si>
    <t>MUNICIPIO DE PARANAGUA</t>
  </si>
  <si>
    <t>11306/2018</t>
  </si>
  <si>
    <t>Construção de Terminal Intermodal de Passageiros com um RodoShoping que agregue lojas de artesanato e comidas típicas.</t>
  </si>
  <si>
    <t>LIBERDADE</t>
  </si>
  <si>
    <t>MUNICIPIO DE LIBERDADE</t>
  </si>
  <si>
    <t>11466/2018</t>
  </si>
  <si>
    <t>PAVIMENTAÇÃO DA ESTRADA QUE LIGA O BALNEÁRIO DO BOI MORTO AO PARQUE NACIONAL (14,4 KM) NO MUNICÍPIO DE UBAJARA-CE</t>
  </si>
  <si>
    <t>11487/2018</t>
  </si>
  <si>
    <t>PAVIMENTAÇÃO DA ESTRADA QUE LIGA A CE253 ÁS FURNAS DO DISTRITO DE ARATICUM (29 km) NO MUNICÍPIO DE UBAJARA-CE.</t>
  </si>
  <si>
    <t>REVITALIZAÇÃO DO RIACHO DAS LAJES</t>
  </si>
  <si>
    <t>MINISTERIO DAS CIDADES</t>
  </si>
  <si>
    <t>11658/2018</t>
  </si>
  <si>
    <t>IMPLANTAÇÃO DE 04 NÚCLEOS DO BRINCANDO COM O ESPORTE PARA DESENVOLVIMENTO DE AÇÕES COM A POPULAÇÃO DE ATÉ 25 MUNICÍPIOS PERTENCENTES AO CONSORCIO DOS MUNICÍPIOS DA ESTRADA DE FERRO CARAJAS</t>
  </si>
  <si>
    <t>CONSORCIO INTERMUNICIPAL MULTIMODAL-CIM</t>
  </si>
  <si>
    <t>APOIO A INFRAESTRUTURA TURISTICA COM PAVIMENTAÇÃO DA RODOVIA DAS VOCAÇÕES</t>
  </si>
  <si>
    <t>12004/2018</t>
  </si>
  <si>
    <t>Pavimentação asfáltica de 12 KM na Estrada Geral de Linha Pitangueira</t>
  </si>
  <si>
    <t>12253/2018</t>
  </si>
  <si>
    <t>Construção de Centro de Convenções no município de Ji-Paraná</t>
  </si>
  <si>
    <t>BLUMENAU</t>
  </si>
  <si>
    <t>MUNICIPIO DE BLUMENAU</t>
  </si>
  <si>
    <t>RIO NEGRO</t>
  </si>
  <si>
    <t>MUNICIPIO DE RIO NEGRO</t>
  </si>
  <si>
    <t>12636/2018</t>
  </si>
  <si>
    <t>Pavimentar a ROTA PANORÂMICA INTERLIGANDO CANELA A TRÊS COROAS - No Estado do Rio Grande do Sul - RS</t>
  </si>
  <si>
    <t>EMPRESA ESTADUAL DE TURISMO - AMAZONASTUR</t>
  </si>
  <si>
    <t>12862/2018</t>
  </si>
  <si>
    <t>Pavimentação Asfáltica da Estrada Turística pelos Caminhos do Pão e do Vinho</t>
  </si>
  <si>
    <t>CONSORCIO INTERMUNICIPAL DE SAUDE DO VALE DO RIO TAQUARI - CONSISA -VRT</t>
  </si>
  <si>
    <t>12933/2018</t>
  </si>
  <si>
    <t>INFRAESTRUTURA VIÁRIA DA AV. DA AMIZADE EM TABATINGA/AM.</t>
  </si>
  <si>
    <t>ROCHEDO</t>
  </si>
  <si>
    <t>MUNICIPIO DE ROCHEDO</t>
  </si>
  <si>
    <t>JABOATAO DOS GUARARAPES</t>
  </si>
  <si>
    <t>MUNICIPIO DE JABOATAO DOS GUARARAPES</t>
  </si>
  <si>
    <t>13415/2018</t>
  </si>
  <si>
    <t>Pavimentação Asfáltica da Estrada Turística pelos Caminhos do Pão e do Vinho – Trecho Anta Gorda/RS.</t>
  </si>
  <si>
    <t>13430/2018</t>
  </si>
  <si>
    <t>Pavimentação Asfáltica da Estrada Turística pelos Caminhos do Pão e do Vinho – Trecho Doutor Ricardo/RS.</t>
  </si>
  <si>
    <t>13569/2018</t>
  </si>
  <si>
    <t>Revitalização da Orla de Ipitanga, em Lauro de Freitas - Ba.</t>
  </si>
  <si>
    <t>LAURO DE FREITAS</t>
  </si>
  <si>
    <t>MUNICIPIO DE LAURO DE FREITAS</t>
  </si>
  <si>
    <t>13586/2018</t>
  </si>
  <si>
    <t>Pavimentação Asfáltica da Estrada Turística pelos Caminhos do Pão e do Vinho – Trecho Roca Sales/RS.</t>
  </si>
  <si>
    <t>JABOTICATUBAS</t>
  </si>
  <si>
    <t>MUNICIPIO DE JABOTICATUBAS</t>
  </si>
  <si>
    <t>13696/2018</t>
  </si>
  <si>
    <t>Revitalização da Avenida das Cataratas em Foz do Iguaçu</t>
  </si>
  <si>
    <t>13701/2018</t>
  </si>
  <si>
    <t>Implantação de mobilidade e acessibilidade no Centro Histórico do município de Paranaguá - PR.</t>
  </si>
  <si>
    <t>SAO PAULO</t>
  </si>
  <si>
    <t>13734/2018</t>
  </si>
  <si>
    <t>Readequação e Ampliação do Parque de Exposições de Foz do Iguaçu</t>
  </si>
  <si>
    <t>13756/2018</t>
  </si>
  <si>
    <t>Implantação do Parque da Juventude</t>
  </si>
  <si>
    <t>MUNICIPIO DE SAO LUIS</t>
  </si>
  <si>
    <t>14156/2018</t>
  </si>
  <si>
    <t>CONSTRUÇÃO DO ESTACIONAMENTO DO CCA ETAPA I – MANAUS/AM.</t>
  </si>
  <si>
    <t>14160/2018</t>
  </si>
  <si>
    <t>CONSTRUÇÃO DO ESTACIONAMENTO DO CCA ETAPA II – MANAUS/ AM</t>
  </si>
  <si>
    <t>14163/2018</t>
  </si>
  <si>
    <t>CONSTRUÇÃO DO MUSEU DOS BOIS EM PARINTINS/AM.</t>
  </si>
  <si>
    <t>14891/2018</t>
  </si>
  <si>
    <t>Execução de infraestrutura turística com pavimentação em asfalto de estrada vicinal pertencente ao município de Dias d’Ávila, denominada de VIA SANTA.</t>
  </si>
  <si>
    <t>DIAS D'AVILA</t>
  </si>
  <si>
    <t>MUNICIPIO DE DIAS D'AVILA</t>
  </si>
  <si>
    <t>CAMPO MAIOR</t>
  </si>
  <si>
    <t>MUNICIPIO DE CAMPO MAIOR</t>
  </si>
  <si>
    <t>15076/2018</t>
  </si>
  <si>
    <t>Construção e Recuperação da estrada de infraestrutura de estrada que liga o município ao Parque Ecológico Celso Colesel - Gruta.</t>
  </si>
  <si>
    <t>PARANAVAI</t>
  </si>
  <si>
    <t>MUNICIPIO DE PARANAVAI</t>
  </si>
  <si>
    <t>15299/2018</t>
  </si>
  <si>
    <t>AQUISIÇÃO DE FERRY BOOT PARA O RIVER TOUR</t>
  </si>
  <si>
    <t>CIDADE OCIDENTAL</t>
  </si>
  <si>
    <t>MUNICIPIO DE CIDADE OCIDENTAL</t>
  </si>
  <si>
    <t>15416/2018</t>
  </si>
  <si>
    <t>REVITALIZAÇÃO DAS INSTALAÇÕES DO PARQUE E MUSEU DE CABANGU - CASA NATAL DE ALBERTO SANTOS DUMONT</t>
  </si>
  <si>
    <t>SANTOS DUMONT</t>
  </si>
  <si>
    <t>MUNICIPIO DE SANTOS DUMONT</t>
  </si>
  <si>
    <t>15521/2018</t>
  </si>
  <si>
    <t>CONSTRUÇÃO DO MIRANTE POR DO SOL NO MUNICIPIO DE PACOTI</t>
  </si>
  <si>
    <t>SECRETARIA DE ESTADO DO TURISMO</t>
  </si>
  <si>
    <t>ALTO PARAGUAI</t>
  </si>
  <si>
    <t>MUNICIPIO DE ALTO PARAGUAI</t>
  </si>
  <si>
    <t>15739/2018</t>
  </si>
  <si>
    <t>Construção do Parque do Mirante no município de Suzano – SP</t>
  </si>
  <si>
    <t>NOVO HORIZONTE DO SUL</t>
  </si>
  <si>
    <t>MUNICIPIO DE NOVO HORIZONTE DO SUL</t>
  </si>
  <si>
    <t>15942/2018</t>
  </si>
  <si>
    <t>Construção da Praça de Artes no Município de Suzano</t>
  </si>
  <si>
    <t>15946/2018</t>
  </si>
  <si>
    <t>Reurbanização da Orla de Marataízes-ES</t>
  </si>
  <si>
    <t>16126/2018</t>
  </si>
  <si>
    <t>Recapeamento de Vias das Rotas Turísticas do Município de Jundiaí</t>
  </si>
  <si>
    <t>16195/2018</t>
  </si>
  <si>
    <t>Construção de Infraestrutura na orla do Rio Itapecuru</t>
  </si>
  <si>
    <t>16238/2018</t>
  </si>
  <si>
    <t>Objeto: 1.	Elaboração de projetos básico e executivo e estudos complementares; 2.	Construção, reforma e adequação de espaço para a realização de congressos, feiras e convenções (incluem-se neste projeto implantação de paisagismo, iluminação externa, calçamento e muros); 3.	Aquisição e instalação de máquinas, equipamentos (iluminação, sonorização, comunicação de dados, climatização, elevadores e escadas rolantes, cozinha, entre outros) e mobiliário (bancos, cadeiras, mesas, balcões, entre outros);</t>
  </si>
  <si>
    <t>16247/2018</t>
  </si>
  <si>
    <t>REVITALIZAÇÃO E URBANIZAÇÃO DA LAGOA DO BANANA.</t>
  </si>
  <si>
    <t>16305/2018</t>
  </si>
  <si>
    <t>A Prefeitura Municipal de Mossoró/RN possui várias ruas já asfaltadas, e a AVENIDA RIO BRANCO/AVENIDA DOM HELDER CAMARA - TRECHO: BR304 / RUA ANANIAS DELFINO DE MELO, classificada conforme Plano Diretor do Município como Rua coletora II (Apoio), é muito importante, pois se trata da via principal para o acesso aos, Bairro Santo Antônio, Bom Jardim, Abolições, Centro, Boa Vista, Belo Horizonte, Lagoa do Mato, o qual consiste um dos bairros mais populosos da cidade de Mossoró. Essa obra de Engenharia tem como objetivo a otimização da via, neste caso, em que a via, atualmente, está, parte com pavimento poliédrico significativamente irregular e a outra parte com pavimentação asfáltica, necessitando impreterivelmente de recapeamento e capeamento. O serviço de pavimentação, dentre outros benefícios, tende a reduzir a ocorrência de acidentes, e agilizar o trânsito e, além disso, contribui para a diminuição da poluição, trazendo melhorias indiretas para o meio ambiente e qualidade de vida da população. Ressalta-se ainda, que tendo em vista que por ela transitam diariamente um grande número de veículos e pessoas, o recapeamento e capeamento dessas vias públicas é de suma importância para toda população. Para atingir o objetivo mencionado, a Prefeitura Municipal de Mossoró pleiteia a contratação da execução de 144.721,50m² de pavimentação asfáltica, incluindo sinalização horizontal e vertical conforme projetos anexos. Além disso, o pavimento de boa qualidade proporcionará mais conforto aos usuários, uma vez que minimizará os desgastes dos veículos e eliminará a constante necessidade de mobilização de pessoal e de veículos para manutenção e substituição dos transportes públicos, gerando melhor fluidez no tráfego e segurança para o usuário.</t>
  </si>
  <si>
    <t>MOSSORO</t>
  </si>
  <si>
    <t>MUNICIPIO DE MOSSORO</t>
  </si>
  <si>
    <t>16309/2018</t>
  </si>
  <si>
    <t>Construção do Parque Urbano Infantil na Lagoa do Damião</t>
  </si>
  <si>
    <t>16339/2018</t>
  </si>
  <si>
    <t>Construção da estrada da Rota de Ecoturismo.</t>
  </si>
  <si>
    <t>16345/2018</t>
  </si>
  <si>
    <t>Construção de um terminal rodoviário intermunicipal, interestadual e internacional.</t>
  </si>
  <si>
    <t>16378/2018</t>
  </si>
  <si>
    <t>Reforma e Ampliação do Centro Turístico Cultural dos Tapebas.</t>
  </si>
  <si>
    <t>16429/2018</t>
  </si>
  <si>
    <t>Pavimentação de via de acesso ao Santuário de Santa Edwiges</t>
  </si>
  <si>
    <t>16465/2018</t>
  </si>
  <si>
    <t>Urbanização e Padronização das Barracas na Barra do Cauípe.</t>
  </si>
  <si>
    <t>16506/2018</t>
  </si>
  <si>
    <t>Nova pavimentação e revitalização da Rota Central Turística do Município. Trecho: Parque Leblon a Praia do Cumbuco (litoral)</t>
  </si>
  <si>
    <t>16967/2018</t>
  </si>
  <si>
    <t>PAVIMENTAÇÃO POR CALÇAMENTO DA ESTRADA PARQUE ESTADUAL SERRA DOS PIRINEUS NO MUNICÍPIO DE PIRENÓPOLIS.</t>
  </si>
  <si>
    <t>CANAA DOS CARAJAS</t>
  </si>
  <si>
    <t>MUNICIPIO DE CANAA DOS CARAJAS</t>
  </si>
  <si>
    <t>SAO GONCALO</t>
  </si>
  <si>
    <t>MACEIO</t>
  </si>
  <si>
    <t>17162/2018</t>
  </si>
  <si>
    <t>Pavimentação Asfáltica da Rodovia estadual MT-109.</t>
  </si>
  <si>
    <t>17203/2018</t>
  </si>
  <si>
    <t>GLORINHA</t>
  </si>
  <si>
    <t>MUNICIPIO DE GLORINHA</t>
  </si>
  <si>
    <t>SELVIRIA</t>
  </si>
  <si>
    <t>MUNICIPIO DE SELVIRIA</t>
  </si>
  <si>
    <t>17475/2018</t>
  </si>
  <si>
    <t>PAVIMENTAÇÃO POR CALÇAMENTO ESTRADAS DE ACESSO AOS ATRATIVOS NO MUNICÍPIO DE PIRENÓPOLIS.</t>
  </si>
  <si>
    <t>JAGUARAO</t>
  </si>
  <si>
    <t>MUNICIPIO DE JAGUARAO</t>
  </si>
  <si>
    <t>17656/2018</t>
  </si>
  <si>
    <t>PAVIMENTAÇÃO ASFÁLTICA DE ACESSO À ESTÂNCIA TERMAL</t>
  </si>
  <si>
    <t>GURUPI</t>
  </si>
  <si>
    <t>17890/2018</t>
  </si>
  <si>
    <t>Pavimentação,terraplanagem, drenagem,  obras de arte corrente, sinalização e obras complementares na rota turística Ferradura dos Vinhedos - Sant´Ana do Livramento -RS</t>
  </si>
  <si>
    <t>18081/2018</t>
  </si>
  <si>
    <t>CONSTRUÇÃO CORREDOR TURISTICO DA PRAIA DO CUMBUCO</t>
  </si>
  <si>
    <t>18124/2018</t>
  </si>
  <si>
    <t>CONSTRUÇÃO DO PARQUE URBANO DA LAGOA DO TABAPUA NO MUNICIPIO DE CAUCAIA.CE</t>
  </si>
  <si>
    <t>18137/2018</t>
  </si>
  <si>
    <t>PONTAO DO RIO-CEARA</t>
  </si>
  <si>
    <t>18289/2018</t>
  </si>
  <si>
    <t>PAVIMENTACAO ASFALTICA, ALARGAMENTO E ILUMINACAO DE RUAS NA PRAIA DO CUMBUCO</t>
  </si>
  <si>
    <t>18296/2018</t>
  </si>
  <si>
    <t>Pavimentação Asfáltica das Vias de Acesso ao Balneário do Açude Cabeça do Boi, no município de Cariré, bem como os custos para elaboração do projeto.</t>
  </si>
  <si>
    <t>18519/2018</t>
  </si>
  <si>
    <t>Construção e recuperação de infraestrutura de estradas e rodovias de interesse turístico;</t>
  </si>
  <si>
    <t>NOVA FRIBURGO</t>
  </si>
  <si>
    <t>MUNICIPIO DE NOVA FRIBURGO</t>
  </si>
  <si>
    <t>18934/2018</t>
  </si>
  <si>
    <t>18984/2018</t>
  </si>
  <si>
    <t>1.	Elaboração de projetos básico e executivo e estudos complementares; 2.	Revitalização do Parque Municipal da Prainha, no Município de Vila Velha Espírito Santo; 3.	Aquisição e instalação de equipamentos (iluminação, comunicação de dados, climatização, elevadores, cozinha, entre outros) e mobiliário urbano (bancos, cadeiras, mesas, etc.).</t>
  </si>
  <si>
    <t>19124/2018</t>
  </si>
  <si>
    <t>Recuperação de calçadão, ciclovia, canteiro central, meio fio, sarjeta e recapeamento asfáltico da Avenida Litorânea, localizada no município de São Luís/MA.</t>
  </si>
  <si>
    <t>19148/2018</t>
  </si>
  <si>
    <t>REFORMA PARA REVITALIZAÇÃO DE CINCO MERCADOS PÚBLICOS LOCALIZADOS NO MUNICÍPIO DE SÃO LUIS/MA.</t>
  </si>
  <si>
    <t>19234/2018</t>
  </si>
  <si>
    <t>REVITALIZAÇÃO E REFORMA DO COMPLEXO TURÍSTICO DA ORLA DO PERPETUO SOCORRO E CIDADE NOVA</t>
  </si>
  <si>
    <t>TUBARAO</t>
  </si>
  <si>
    <t>MUNICIPIO DE TUBARAO</t>
  </si>
  <si>
    <t>19553/2018</t>
  </si>
  <si>
    <t>Implantação da Pavimentação asfáltica Via Ageu Medeiros</t>
  </si>
  <si>
    <t>20022/2018</t>
  </si>
  <si>
    <t>CONSTRUÇÃO DE SANEAMENTO BÁSICO, SISTEMA DE DRENAGEM URBANA, PAISAGISMO, SINALIZAÇÃO TURÍSTICA, PRAÇAS, PAVIMENTAÇÕES, EXECUÇÃO DE CALÇADAS, PASSEIOS, ILUMINAÇÃO PÚBLICA E CICLOVIAS PARA O POLO GASTRONÔMICO DA PRAIA DO MORRO BRANCO.</t>
  </si>
  <si>
    <t>20045/2018</t>
  </si>
  <si>
    <t>Revitalização da Prainha Vermelha, em Corumbá-MS.</t>
  </si>
  <si>
    <t>SUPERINT. DE DESENVOLVIMENTO DO CENTRO-OESTE</t>
  </si>
  <si>
    <t>20065/2018</t>
  </si>
  <si>
    <t>PAVIMENTAÇÃO DA AVENIDA MARINA DO MORRO BRANCO.</t>
  </si>
  <si>
    <t>BELO HORIZONTE</t>
  </si>
  <si>
    <t>20411/2018</t>
  </si>
  <si>
    <t>CONSTRUÇÃO E REESTRUTURAÇÃO  DO  PARQUE DE EXPOSIÇÕES DR. ULYSSES GUIMARÃES</t>
  </si>
  <si>
    <t>GUARAPUAVA</t>
  </si>
  <si>
    <t>MUNICIPIO DE GUARAPUAVA</t>
  </si>
  <si>
    <t>NITEROI</t>
  </si>
  <si>
    <t>MUNICIPIO DE NITEROI</t>
  </si>
  <si>
    <t>IMPLANTAÇÃO DE MOBILIDADE URBANA NO MUNICÍPIO DE ARACATI - CE</t>
  </si>
  <si>
    <t>20813/2018</t>
  </si>
  <si>
    <t>21109/2018</t>
  </si>
  <si>
    <t>CONSTRUÇÃO DE CENTRO MULTIEVENTOS</t>
  </si>
  <si>
    <t>CAARAPO</t>
  </si>
  <si>
    <t>MUNICIPIO DE CAARAPO</t>
  </si>
  <si>
    <t>21563/2018</t>
  </si>
  <si>
    <t>REFORMA E AMPLIAÇÃO DO CENTRO MUNICIPAL DE EVENTOS DE SÃO LEOPOLDO - RS</t>
  </si>
  <si>
    <t>21601/2018</t>
  </si>
  <si>
    <t>Pavimentação e Drenagem da Av. Ulisses Montarroyos no município de Jaboatão dos Guararapes que influenciam diretamente no atendimento e conforto ao turista.</t>
  </si>
  <si>
    <t>22086/2018</t>
  </si>
  <si>
    <t>APOIO A PROJETOS DE INFRAESTRUTURA TURÍSTICA - 	Implantação de Teleférico no Município de Niterói/RJ</t>
  </si>
  <si>
    <t>22203/2018</t>
  </si>
  <si>
    <t>Atualizar a Sinalização Turística do Estado de Santa Catarina, adequando às novas realidades dos destinos turísticos e à legislação vigente, e fomentando o desenvolvimento das regiões.</t>
  </si>
  <si>
    <t>22435/2018</t>
  </si>
  <si>
    <t>Urbanização da Orla de Cariacica.</t>
  </si>
  <si>
    <t>22508/2018</t>
  </si>
  <si>
    <t>APOIO A PROJETOS DE INFRAESTRUTURA TURÍSTICA - Revitalização do Horto Florestal Tote Garcia</t>
  </si>
  <si>
    <t>22824/2018</t>
  </si>
  <si>
    <t>23065/2018</t>
  </si>
  <si>
    <t>Pavimentação da Estrada do Maracanã, ligando os Municípios de Glorinha e Taquara, transformando em “Rodovia da integração Turística entre as Regiões Metropolitana, da Serra Gaúcha e do Litoral”.</t>
  </si>
  <si>
    <t>23215/2018</t>
  </si>
  <si>
    <t>REFORMA E MELHORIA DO COMPLEXO DO PORTO DE MANAUS/AM.</t>
  </si>
  <si>
    <t>23349/2018</t>
  </si>
  <si>
    <t>URBANIZAÇÃO TURÍSTICA DA ORLA DO MUNICÍPIO DE NOVO AIRÃO/AM</t>
  </si>
  <si>
    <t>AGENCIA DE DESENVOLVIMENTO AGRARIO E EXTENSAO RURAL</t>
  </si>
  <si>
    <t>23862/2018</t>
  </si>
  <si>
    <t>Aquisição de Máquinas para Melhoramento de Estradas Vicinais na Região da Campanha e Fronteira Oeste do Rio Grande do Sul</t>
  </si>
  <si>
    <t>CONSORCIO INTERMUNICIPAL DE DESENVOLVIMENTO DO PAMPA GAUCHO</t>
  </si>
  <si>
    <t>23974/2018</t>
  </si>
  <si>
    <t>CEASA DOURADOS/MS</t>
  </si>
  <si>
    <t>24080/2018</t>
  </si>
  <si>
    <t>PAVIMENTAÇÃO DA ESTRADA QUE LIGA O BALNEÁRIO DO BOI MORTO AO PARQUE NACIONAL - 14,4 KM</t>
  </si>
  <si>
    <t>24082/2018</t>
  </si>
  <si>
    <t>PAVIMENTAÇÃO DA ESTRADA QUE LIGA A CE253 ÁS FURNAS DO DISTRITO DE ARATICUM - 29KM</t>
  </si>
  <si>
    <t>24084/2018</t>
  </si>
  <si>
    <t>PAVIMENTAÇÃO ASFÁLTICA DO RAMAL DA MANÁPOLIS NO MUNICÍPIO DE RIO PRETO DA EVA</t>
  </si>
  <si>
    <t>Pavimentação de estradas vicinais</t>
  </si>
  <si>
    <t>24441/2018</t>
  </si>
  <si>
    <t>RECUPERAÇÃO DE ESTRADAS VICINAIS NAS ÁREAS DOS PROJETOS DE ASSENTAMENTOS PUXURIZAL, PIABA E AXINIM NO MUNICÍPIO DE BORBA/AM.</t>
  </si>
  <si>
    <t>FUNDACAO NACIONAL DE SAUDE</t>
  </si>
  <si>
    <t>SUPERINTENDENCIA DO DESENVOLV. DA AMAZONIA</t>
  </si>
  <si>
    <t>Aquisição de Maquinário.</t>
  </si>
  <si>
    <t>25673/2018</t>
  </si>
  <si>
    <t>CONSTRUÇÃO DE MURO DE CONTENÇÃO NO MUNICÍPIO DE PARINTINS-AM.</t>
  </si>
  <si>
    <t>MARINGA</t>
  </si>
  <si>
    <t>MINISTERIO DA JUSTICA</t>
  </si>
  <si>
    <t>MINISTERIO DA SAUDE</t>
  </si>
  <si>
    <t>26126/2018</t>
  </si>
  <si>
    <t>Construção de calçadas no município de Aruanã-GO.</t>
  </si>
  <si>
    <t>POLICIA MILITAR DO ESTADO DE MINAS GERAIS</t>
  </si>
  <si>
    <t>27420/2018</t>
  </si>
  <si>
    <t>Ampliação de Sistema de Abastecimento de Água no Município de Chorozinho-CE.</t>
  </si>
  <si>
    <t>27627/2018</t>
  </si>
  <si>
    <t>Implantação de sistemas de abastecimento de água na sede do município de São Bernardo -MA.</t>
  </si>
  <si>
    <t>VILHENA</t>
  </si>
  <si>
    <t>MUNICIPIO DE VILHENA</t>
  </si>
  <si>
    <t>NOVA ALVORADA DO SUL</t>
  </si>
  <si>
    <t>MUNICIPIO DE NOVA ALVORADA DO SUL</t>
  </si>
  <si>
    <t>SECRETARIA DO DESENVOLVIMENTO RURAL</t>
  </si>
  <si>
    <t>MUNICIPIO DE MARINGA</t>
  </si>
  <si>
    <t>MUNICIPIO DE SAO GONCALO</t>
  </si>
  <si>
    <t>SECRETARIA DE ESTADO DA SEGURANCA PUBLICA E ADMINISTRACAO PENITENCIARIA - SESP</t>
  </si>
  <si>
    <t>28347/2018</t>
  </si>
  <si>
    <t>IMPLANTAÇÃO  DO ANEL VIÁRIO DA MOAÇARA, NO MUNICÍPIO DE SANTARÉM/PA.</t>
  </si>
  <si>
    <t>SECRETARIA DA SEGURANCA PUBLICA E DEFESA SOCIAL</t>
  </si>
  <si>
    <t>RIO DE JANEIRO SECRETARIA DE EST. DE SEGURANCA PUBLICA</t>
  </si>
  <si>
    <t>28812/2018</t>
  </si>
  <si>
    <t>AGENCIA TOCANTINENSE  DE TRANSPORTES E OBRAS - AGETO</t>
  </si>
  <si>
    <t>POLICIA MILITAR DO DISTRITO FEDERAL</t>
  </si>
  <si>
    <t>29047/2018</t>
  </si>
  <si>
    <t>Execução de pavimentação, recapeamento, calçamento, sistema de drenagem e similares no município de Goiás.</t>
  </si>
  <si>
    <t>SECRETARIA DE ESTADO DA AGRICULTURA E DO ABASTECIMENTO</t>
  </si>
  <si>
    <t>29391/2018</t>
  </si>
  <si>
    <t>IMPLANTAÇÃO DE INFRAESTRUTURA VIÁRIA NA ESTRADA DO RIO PRETO QUE DÁ ACESSO A VILA BREJO DO MEIO E CONSTRUÇÃO DE 100 M DE PONTE EM CONCRETO ARMADO NOS PA'S GAMELEIRA(30 M), RIO PRETO (30 M) E BERNARDINO (40), OBJETIVANDO O DESENVOLVIMENTO ECONÔMICO PRODUTIVO LOCAL /REGIONAL NO MUNICÍPIO DE MARABÁ/PA.</t>
  </si>
  <si>
    <t>POLICIA CIVIL DO DISTRITO FEDERAL</t>
  </si>
  <si>
    <t>RIO FORMOSO</t>
  </si>
  <si>
    <t>30208/2018</t>
  </si>
  <si>
    <t>Ampliação do Sistema de Drenagem Urbana (Micro e Macro Drenagem) Dessassoreamento e Recuperação de Bacias</t>
  </si>
  <si>
    <t>30361/2018</t>
  </si>
  <si>
    <t>Execução de Pavimentação Primária em 29km, de estrada, com execução de drenagem com pontos de travessa de águas, na Região do Jacadigo, no Município de Corumbá.</t>
  </si>
  <si>
    <t>30744/2018</t>
  </si>
  <si>
    <t>Estruturar a Polícia Militar do Estado do Rio de Janeiro.</t>
  </si>
  <si>
    <t>ACUCENA</t>
  </si>
  <si>
    <t>MUNICIPIO DE ACUCENA</t>
  </si>
  <si>
    <t>BAMBUI</t>
  </si>
  <si>
    <t>MUNICIPIO DE BAMBUI</t>
  </si>
  <si>
    <t>33141/2018</t>
  </si>
  <si>
    <t>Estruturar a Polícia Militar do Estado do Rio de Janeiro por meio da aquisição de Fuzis e coletes balísticos.</t>
  </si>
  <si>
    <t>SANTA ADELIA</t>
  </si>
  <si>
    <t>MUNICIPIO DE SANTA ADELIA</t>
  </si>
  <si>
    <t>ARAUCARIA</t>
  </si>
  <si>
    <t>MUNICIPIO DE ARAUCARIA</t>
  </si>
  <si>
    <t>35003/2018</t>
  </si>
  <si>
    <t>PAVIMENTAÇÃO DE ESTRADAS NO MUNICÍPIO DE FONTE BOA/AM</t>
  </si>
  <si>
    <t>35759/2018</t>
  </si>
  <si>
    <t>Realizar adequação e melhorias nas estradas rurais vicinais de terra, que interliga os distritos de Santa Rita de Cássia a Nossa Senhora do Amparo.</t>
  </si>
  <si>
    <t>MUNICIPIO DE MACEIO</t>
  </si>
  <si>
    <t>36635/2018</t>
  </si>
  <si>
    <t>Construção de um stand de tiros para a Policia Militar do Distrito Federal</t>
  </si>
  <si>
    <t>37189/2018</t>
  </si>
  <si>
    <t>Construção do novo Instituto de Medicina Legal da Polícia Civil do Distrito Federal.</t>
  </si>
  <si>
    <t>REFORMA DE UNIDADE DE ATENÇÃO ESPECIALIZADA EM SAÚDE</t>
  </si>
  <si>
    <t>37968/2018</t>
  </si>
  <si>
    <t>Pavimentação e Drenagem de Diversas Ruas do Bairro São Luiz no município de Arapiraca</t>
  </si>
  <si>
    <t>37973/2018</t>
  </si>
  <si>
    <t>Pavimentação e Drenagem de Diversas Ruas dos Bairros Verdes Campos e Guaribas no município de Arapiraca.</t>
  </si>
  <si>
    <t>38430/2018</t>
  </si>
  <si>
    <t>Implantação de passeios, ciclovias, passarelas e sinalização viária com requalificação do espaço público, no município de Rio Largo/AL.</t>
  </si>
  <si>
    <t>MUNICIPIO DE GURUPI</t>
  </si>
  <si>
    <t>PARAISO DO TOCANTINS</t>
  </si>
  <si>
    <t>MUNICIPIO DE PARAISO DO TOCANTINS</t>
  </si>
  <si>
    <t>38466/2018</t>
  </si>
  <si>
    <t>Executar a obra de terraplenagem, drenagem de águas pluviais, pavimentação de vias no Residencial Brasil Novo em Rio Largo/AL.</t>
  </si>
  <si>
    <t>38483/2018</t>
  </si>
  <si>
    <t>Pavimentação, com drenagem e sinalização de vias urbanas no município de Várzea Grande - MT</t>
  </si>
  <si>
    <t>38595/2018</t>
  </si>
  <si>
    <t>EXECUÇÃO DE OBRA DE DRENAGEM PLUVIAL, REDE DE ESGOTAMENTO SANITÁRIO, REDE DE ABASTECIMENTO DE ÁGUA POTÁVEL EM DIVERSAS RUAS DA CIDADE DE NOVA IGUAÇU/RJ.</t>
  </si>
  <si>
    <t>38976/2018</t>
  </si>
  <si>
    <t>Construção de uma Ponte em Concreto Armado, localizada sobre o Rio Passo Fundo, Município de Campinas do Sul/RS.</t>
  </si>
  <si>
    <t>CARANGOLA</t>
  </si>
  <si>
    <t>PREFEITURA MUNICIPAL DE CARANGOLA</t>
  </si>
  <si>
    <t>40043/2018</t>
  </si>
  <si>
    <t>TERMINAL DE INTEGRAÇÃO DE CRUZ DAS ALMAS</t>
  </si>
  <si>
    <t>40048/2018</t>
  </si>
  <si>
    <t>Pavimentação e Drenagem de Águas Pluviais na Parte Alta da Cidade de Maceió.</t>
  </si>
  <si>
    <t>40103/2018</t>
  </si>
  <si>
    <t>Implantação de pavimentação asfaltica da rodovia municipal do povoado de Conceição no município de Carangola MG até o entroncamento da BR 482, perfazendo o total de 15 km.</t>
  </si>
  <si>
    <t>40154/2018</t>
  </si>
  <si>
    <t>Implantação de revestimento primário, cascalhamento, no entroncamento de Barroso, Distrito de Alvorada no município de Carangola à São Francisco entre a BR-482 e a BR-116, perfazendo 14 km.</t>
  </si>
  <si>
    <t>41453/2018</t>
  </si>
  <si>
    <t>IMPLANTAÇÃO E PAVIMENTAÇÃO DA RODOVIA MS-165; TRECHO: CORONEL SAPUCAIA/MS – PARANHOS/MS; SEGMENTO: CORONEL SAPUCAIA/MS – KM 33,000, EXTENSÃO DE 33,000 KM.</t>
  </si>
  <si>
    <t>ESTADO DE MATO GROSSO DO SUL</t>
  </si>
  <si>
    <t>41751/2018</t>
  </si>
  <si>
    <t>Execução de Obras de Canalização do Córrego Pernada com Implantação de Vias Marginais e Pavimentação da Avenida Pernada e Galeria de Água Pluvial para Drenagem de Segmentos Críticos na Cidade de Paraíso do Tocantins.</t>
  </si>
  <si>
    <t>SECRETARIA DO DESENVOLVIMENTO AGRARIO - SDA</t>
  </si>
  <si>
    <t>44315/2018</t>
  </si>
  <si>
    <t>IMPLANTAÇÃO DE VIAS VICINAIS NO MUNICIPIO DE SENADOR POMPEU-CE</t>
  </si>
  <si>
    <t>44563/2018</t>
  </si>
  <si>
    <t>PAVIMENTAÇÃO DA ESTRADA DA AGROVILA DE NAZARÉ NO MUNICÍPIO DE CASTANHAL – PA.</t>
  </si>
  <si>
    <t>UNIAO BRASILEIRA DE EDUCACAO E ASSISTENCIA</t>
  </si>
  <si>
    <t>45301/2018</t>
  </si>
  <si>
    <t>Contratação de empresa especializada para futura e eventual contratação de empresas especializadas para prestação de serviços de implantação, execução e manutenção de dispositivos de transposição de obstáculos, bem como, os acessos dos municípios consorciados.</t>
  </si>
  <si>
    <t>CONSORCIO INTERMUNICIPAL DE DESENVOLVIMENTO REGIONAL</t>
  </si>
  <si>
    <t>45797/2018</t>
  </si>
  <si>
    <t>Obras de infraestrutura nas estradas vicinais principais e secundárias da área rural do município de Relvado/RS</t>
  </si>
  <si>
    <t>46060/2018</t>
  </si>
  <si>
    <t>Serviços de Implantação, Execução e Manutenção de Dispositivos de Transposição de obstáculos, concomitantemente com serviços de manutenção e Recuperação de Vias e acessos rurais do Município</t>
  </si>
  <si>
    <t>46180/2018</t>
  </si>
  <si>
    <t>Pavimentação asfáltica da estrada que liga os balneários, campings e loteamentos da barragem Rio Passo Fundo no município de Ronda Alta - RS.</t>
  </si>
  <si>
    <t>46186/2018</t>
  </si>
  <si>
    <t>CONSORCIO PUBLICO DO EXTREMO SUL</t>
  </si>
  <si>
    <t>46440/2018</t>
  </si>
  <si>
    <t>AQUISIÇÃO DE PATRULHA MECANIZADA PARA PREPARO DE SOLO, PLANTIO, TRATOS CULTURAIS, CONSTRUÇÃO E MANUTENÇÃO DE ESTRADAS VICINAIS E EQUIPAMENTOS PARA PRODUÇÃO DE LEITE E PECUÁRIA DE CORTE.</t>
  </si>
  <si>
    <t>CONSORCIO INTERMUNICIPAL PARA O DESENVOLVIMENTO DA COSTA LESTE</t>
  </si>
  <si>
    <t>Pavimentação de Estradas Vicinais no Município de Piraquara</t>
  </si>
  <si>
    <t>46494/2018</t>
  </si>
  <si>
    <t>46515/2018</t>
  </si>
  <si>
    <t>46775/2018</t>
  </si>
  <si>
    <t>PAVIMENTAÇÃO EM CBUQ DE VIAS URBANAS NO MUNCIPIO DE URUARA PARÁ</t>
  </si>
  <si>
    <t>46817/2018</t>
  </si>
  <si>
    <t>CONSTRUÇÃO DE PONTES EM AÇO E CONCRETO, RECUPERAÇÃO E MANUTENÇÃO DE ESTRADAS VICINAIS E DESENCORAJADORES ANIMAIS NO MUNICÍPIO DE LUZIÂNIA.</t>
  </si>
  <si>
    <t>46838/2018</t>
  </si>
  <si>
    <t>Manutenção e melhoria das estradas rurais,construção de aduelas, mata-burros e pontes de concreto.</t>
  </si>
  <si>
    <t>46955/2018</t>
  </si>
  <si>
    <t>Ampliação de Sistema de Esgotamento Sanitário no Município de Canaã dos Carajás/PA.</t>
  </si>
  <si>
    <t>47201/2018</t>
  </si>
  <si>
    <t>47243/2018</t>
  </si>
  <si>
    <t>IMPLANTAÇÃO, EXECUÇÃO E MANUTENÇÃO DE DISPOSITIVOS DE TRANSPOSIÇÃO DE OBSTÁCULOS CONCOMITANTEMENTE COM A MANUTENÇÃO E RECUPERAÇÃO DE VIAS RURAIS, DO MUNICÍPIO DE NOVA ALVORADA DO SUL</t>
  </si>
  <si>
    <t>47457/2018</t>
  </si>
  <si>
    <t>Implantação, execução e manutenção de dispositivos de transposição de obstáculos, concomitantemente, os serviços de manutenção e recuperação de vias e acessos rurais dos municípios do CONVALES.</t>
  </si>
  <si>
    <t>CONVALES - CONSORCIO DE SAUDE E DESENVOLVIMENTO DOS VALES DO NOROESTE DE MINAS</t>
  </si>
  <si>
    <t>47464/2018</t>
  </si>
  <si>
    <t>Implantação execução e manutenção de dispositivos de transposição de obstáculos concomitante cm a manutenção e recuperação de vias rurais do município de Bela Vista/MS</t>
  </si>
  <si>
    <t>47469/2018</t>
  </si>
  <si>
    <t>IMPLANTAÇÃO, EXECUÇÃO E MANUTENÇÃO DE DISPOSITIVOS DE TRANSPOSIÇÃO DE OBSTÁCULOS CONCOMITANTEMENTE COM A MANUTENÇÃO E RECUPERAÇÃO DE VIAS RURAIS, DO MUNICÍPIO DE RIO NEGRO/MS</t>
  </si>
  <si>
    <t>47471/2018</t>
  </si>
  <si>
    <t>IMPLANTAÇÃO, EXECUÇÃO E MANUTENÇÃO DE DISPOSITIVOS DE TRANSPOSIÇÃO DE OBSTÁCULOS CONCOMITANTEMENTE COM A MANUTENÇÃO E RECUPERAÇÃO DE VIAS RURAIS, DO MUNICÍPIO DE CAMAPUÃ/MS</t>
  </si>
  <si>
    <t>47474/2018</t>
  </si>
  <si>
    <t>IMPLANTAÇÃO, EXECUÇÃO E MANUTENÇÃO DE DISPOSITIVOS DE TRANSPOSIÇÃO DE OBSTÁCULOS CONCOMITANTEMENTE COM A MANUTENÇÃO E RECUPERAÇÃO DE VIAS RURAIS, DO MUNICÍPIO DE ROCHEDO/MS</t>
  </si>
  <si>
    <t>47480/2018</t>
  </si>
  <si>
    <t>RECUPERAÇÃO E MELHORAMENTO DE ESTRADAS VICINAIS COM CONSTRUÇÃO DE PONTES E OBRAS DE ARTE ESPECIAIS EM ACESSOS RURAIS</t>
  </si>
  <si>
    <t>47644/2018</t>
  </si>
  <si>
    <t>Futura e eventual contratação de serviços especializados para implantação, execução de dispositivos de transposição de obstáculos concomitantemente com a manutenção e recuperação de vias rurais.</t>
  </si>
  <si>
    <t>47779/2018</t>
  </si>
  <si>
    <t>Manutenção e melhoria das estradas ruais, construção de aduelas, mata-burros e pontes de concreto</t>
  </si>
  <si>
    <t>47872/2018</t>
  </si>
  <si>
    <t>IMPLANTAÇÃO, EXECUÇÃO E MANUTENÇÃO DE DISPOSITIVOS DE TRANSPOSIÇÃO DE OBSTÁCULOS CONCOMITANTEMENTE COM A MANUTENÇÃO E RECUPERAÇÃO DE VIAS RURAIS NO MUNICÍPIO DE ITAPORÃ MS.</t>
  </si>
  <si>
    <t>48106/2018</t>
  </si>
  <si>
    <t>Implementação de Sistema de Radiocomunicação Digital na região de fronteira do Estado do Paraná.</t>
  </si>
  <si>
    <t>48316/2018</t>
  </si>
  <si>
    <t>Obras de infraestrutura nas estradas vicinais principais e secundárias da área rural do município de Coqueiro Baixo/RS</t>
  </si>
  <si>
    <t>48347/2018</t>
  </si>
  <si>
    <t>Obras de infraestrutura nas estradas vicinais principais e secundárias da área rural do município de Roca Sales-RS.</t>
  </si>
  <si>
    <t>48373/2018</t>
  </si>
  <si>
    <t>Implantação, execução e manutenção de dispositivos de transposição de obstáculos, concomitantemente, os serviços de manutenção e recuperação de estradas vicinais dos municípios que compõe o CODANORTE.</t>
  </si>
  <si>
    <t>CONSORCIO INTERMUNICIPAL PARA O DESENVOLVIMENTO AMBIENTAL SUSTENTAVEL DO NORTE DE MINAS CODANORTE</t>
  </si>
  <si>
    <t>48377/2018</t>
  </si>
  <si>
    <t>Construção de Pontes no Município de Maracaju/MS</t>
  </si>
  <si>
    <t>48388/2018</t>
  </si>
  <si>
    <t>Promover a regularização fundiária, ambiental e cadastral de 13.000 propriedades rurais em 26 municípios do Estado da Bahia</t>
  </si>
  <si>
    <t>SECRETARIA DO PLANEJAMENTO</t>
  </si>
  <si>
    <t>48457/2018</t>
  </si>
  <si>
    <t>Pavimentação da Estrada Rural SAD 010</t>
  </si>
  <si>
    <t>48721/2018</t>
  </si>
  <si>
    <t>Implantação, execução e manutenção de dispositivos de transposição de obstáculos, concomitantemente, os serviços de manutenção e recuperação de vias e acessos rurais dos municípios do CI/Jacuí.</t>
  </si>
  <si>
    <t>CONSORCIO INTERMUNICIPAL DO VALE DO JACUI</t>
  </si>
  <si>
    <t>48861/2018</t>
  </si>
  <si>
    <t>OBRAS DE ENGENHARIA CIVIL</t>
  </si>
  <si>
    <t>49044/2018</t>
  </si>
  <si>
    <t>PAVIMENTAÇÃO ASFÁLTICA EM ESTRADAS RURAIS</t>
  </si>
  <si>
    <t>49137/2018</t>
  </si>
  <si>
    <t>Recuperação de Estradas Vicinais no Município de Cidade Ocidental - GO.</t>
  </si>
  <si>
    <t>49144/2018</t>
  </si>
  <si>
    <t>Aquisição de equipamentos e implementos agrícolas para o estado da Bahia</t>
  </si>
  <si>
    <t>SECRETARIA DA AGRICULTURA, PECUARIA, IRRIGACAO, PESCA E AQUICULTURA- SEAGRI</t>
  </si>
  <si>
    <t>49161/2018</t>
  </si>
  <si>
    <t>Infraestrutura Física na área rural do município de São Gabriel do Oeste/MS</t>
  </si>
  <si>
    <t>49260/2018</t>
  </si>
  <si>
    <t>Pavimentação de estradas vicinais e reforma de pontes.</t>
  </si>
  <si>
    <t>CORIBE</t>
  </si>
  <si>
    <t>MUNICIPIO DE CORIBE</t>
  </si>
  <si>
    <t>49744/2018</t>
  </si>
  <si>
    <t>IMPLANTAÇÃO, EXECUÇÃO, MANUTENÇÃO DE PONTES, RECUPERAÇÃO DE VIAS RURAIS, IMPLANTAÇÃO DE D.D.A -DISPOSITIVOS DESENCORAJAMENTO ANIMAL -DISPOSITIVOS TRANSPOSIÇÃO CURSOS D'ÁGUA</t>
  </si>
  <si>
    <t>SECRETARIA ESPECIAL DE AQUICULTURA E PESCA/PR</t>
  </si>
  <si>
    <t>50220/2018</t>
  </si>
  <si>
    <t>Construção de um Mercado Municipal de Peixes e Complexo Pesqueiro no Município de São Gonçalo/RJ.</t>
  </si>
  <si>
    <t>50381/2018</t>
  </si>
  <si>
    <t>Construção do Mercado Público de Peixe</t>
  </si>
  <si>
    <t>DEPTO. NAC. DE INFRA-ESTRUTURA DE TRANSPORTES</t>
  </si>
  <si>
    <t>50485/2018</t>
  </si>
  <si>
    <t>Recuperação de Estradas Vicinais no município de Santo Antônio dos Lopes/MA</t>
  </si>
  <si>
    <t>50578/2018</t>
  </si>
  <si>
    <t>IMPLANTAÇÃO DE SISTEMA DE ABASTECIMENTO DE ÁGUA NO MUNICÍPIO DE IRACEMA-CE.</t>
  </si>
  <si>
    <t>50679/2018</t>
  </si>
  <si>
    <t>Recuperação e conservação de Estradas Vicinais</t>
  </si>
  <si>
    <t>50746/2018</t>
  </si>
  <si>
    <t>Construção da estrada de ligação da BR 116 Norte à BA 504, passando pela Sede do Distrito de Tiquaruçu, no município de Feira de Santana - Bahia.</t>
  </si>
  <si>
    <t>50752/2018</t>
  </si>
  <si>
    <t>Construção da estrada de ligação da BR 116 Norte à Avenida Ayrton Sena, passando pelo distrito de Matinha e Povoados de alecrim Miúdo e Canela Grossa, no município de Feira de Santana.</t>
  </si>
  <si>
    <t>50795/2018</t>
  </si>
  <si>
    <t>Construção da estrada de ligação da Sede do Distrito de Matinha à Avenida Ayrton Sena (avenida que interliga esse segmento à BR-324, Anel de Contorno), passando pelos povoados de Candeal I, Candeal II e Mantiba, Município de Feira de Santana - Bahia.</t>
  </si>
  <si>
    <t>50796/2018</t>
  </si>
  <si>
    <t>Construção da estrada de ligação da Sede do Distrito de Jaguara à Rua Amaralina (avenida que interliga esse segmento à BR-116, Anel de Contorno), Município de Feira de Santana - Bahia.</t>
  </si>
  <si>
    <t>50798/2018</t>
  </si>
  <si>
    <t>Construção da estrada de ligação da Sede do Distrito de Jaguara à BA-052 (Estrada do Feijão), Município de Feira de Santana - Bahia.</t>
  </si>
  <si>
    <t>51079/2018</t>
  </si>
  <si>
    <t>Pavimentação asfáltica da estrada de acesso a BR-285, interior do município de Marau/RS.</t>
  </si>
  <si>
    <t>51389/2018</t>
  </si>
  <si>
    <t>Construção de 01 (um) Centro de desenvolvimento regional do empreendedor.</t>
  </si>
  <si>
    <t>51534/2018</t>
  </si>
  <si>
    <t>Pavimentação de estradas vicinais.</t>
  </si>
  <si>
    <t>51549/2018</t>
  </si>
  <si>
    <t>Pavimentação asfáltica da estrada de acesso ao município de Nicolau Vergueiro/RS.</t>
  </si>
  <si>
    <t>51680/2018</t>
  </si>
  <si>
    <t>Pavimentação Asfáltica da Rodovia estadual MT-409 - Rodovia do Peixe no município de Alto Paraguai-MT</t>
  </si>
  <si>
    <t>51684/2018</t>
  </si>
  <si>
    <t>Realizar o levantamento, identificação, georreferenciamento, caracterização da malha fundiária e diagnóstico fundiário dos municípios de Caucaia, Maranguape, Carnaubal, Croatá, Guaraciaba do Norte, Ibiapina, São Benedito, Tianguá, Ubajara, Viçosa do Ceará, Barroquinha, Chaval, Granja, Martinópole, Morrinhos, Uruoca, Acarape, Aracoiaba, Aratuba, Barreira, Baturité, Capistrano, Guaramiranga, Itapiúna, Mulungu, Ocara e Pacoti no Estado do Ceará, contribuindo com a implantação do Cadastro Georreferenciado de Imóveis Rurais de uso múltiplo, e executar um Programa de Regularização Fundiária dirigido prioritariamente aos agricultores familiares da região, além de subsidiar propostas técnicas de Reorganização e Redistribuição Fundiárias.</t>
  </si>
  <si>
    <t>51698/2018</t>
  </si>
  <si>
    <t>Pavimentação da Estrada Rural do Formigueiro</t>
  </si>
  <si>
    <t>51757/2018</t>
  </si>
  <si>
    <t>Tratamento superficial de rodovias não pavimentadas do município de Blumenau, com reforço de subleito.</t>
  </si>
  <si>
    <t>51824/2018</t>
  </si>
  <si>
    <t>Pavimentação de 95 Km da Estrada Vicinal Principal do Distrito de São José do Apuí­, em Nova Monte Verde - MT.</t>
  </si>
  <si>
    <t>51828/2018</t>
  </si>
  <si>
    <t>Pavimentação de 35 Km da Estrada Vicinal Rodiador, em Nova Monte Verde - MT.</t>
  </si>
  <si>
    <t>51829/2018</t>
  </si>
  <si>
    <t>51830/2018</t>
  </si>
  <si>
    <t>Implantação, execução e manutenção de dispositivos de transposição de obstáculos concomitantemente com a manutenção e recuperação de vias rurais, do Município de Corumbá/MS.</t>
  </si>
  <si>
    <t>51831/2018</t>
  </si>
  <si>
    <t>Pavimentação de 38 Km da Estrada Vicinal Emílio Zamproni, em Nova Monte Verde - MT.</t>
  </si>
  <si>
    <t>51832/2018</t>
  </si>
  <si>
    <t>Pavimentação de 50 Km da Estrada Vicinal do Fazendeiro, na Vila Alto Paraíso, em Nova Monte Verde - MT.</t>
  </si>
  <si>
    <t>51846/2018</t>
  </si>
  <si>
    <t>Pavimentação de 20 Km da Estrada Vicinal Presidente Epitácio, em Nova Monte Verde - MT.</t>
  </si>
  <si>
    <t>51890/2018</t>
  </si>
  <si>
    <t>Pavimentação da estrada municipal que liga a Sede do Município de Jaboticatubas/MG ao Distrito de São José do Almeida e às Rodovias Estaduais MG010 e MG020.</t>
  </si>
  <si>
    <t>52087/2018</t>
  </si>
  <si>
    <t>MANUTENÇÃO E RECUPERAÇÃO DE ESTRADAS VICINAIS E CONSTRUÇÃO DE PONTES MISTAS DE CONCRETO E AÇO NO MUNICÍPIO DE CAARAPÓ-MS.</t>
  </si>
  <si>
    <t>52096/2018</t>
  </si>
  <si>
    <t>Recuperação, manutenção de estradas vicinais e construção de pontes mistas de aço e concreto.</t>
  </si>
  <si>
    <t>52130/2018</t>
  </si>
  <si>
    <t>Pavimentação de estradas no Município de Bambuí</t>
  </si>
  <si>
    <t>52131/2018</t>
  </si>
  <si>
    <t>PAVIMENTAÇÃO ASFÁLTICA INTERLIGANDO A CIDADE DE SÃO BENTO DO UNA - PE À VILA DO ESPÍRITO SANTO, CONFORME PROJETO BÁSICO APRESENTADO.</t>
  </si>
  <si>
    <t>52152/2018</t>
  </si>
  <si>
    <t>OBJETO: Pavimentação de Vias de Acesso</t>
  </si>
  <si>
    <t>52199/2018</t>
  </si>
  <si>
    <t>Conservação e Manutenção de Estradas Vicinais PR 218.</t>
  </si>
  <si>
    <t>52252/2018</t>
  </si>
  <si>
    <t>Pavimentação de Estradas Vicinais no município de Paraguaçu Paulista-SP.</t>
  </si>
  <si>
    <t>52277/2018</t>
  </si>
  <si>
    <t>Pavimentação de vias de Acesso ao Município de Alegrete.</t>
  </si>
  <si>
    <t>52285/2018</t>
  </si>
  <si>
    <t>Construção e Pavimentação de estradas vicinais que possibilitem a integração com rodovias estaduais e federais no município de Canoas/RS.</t>
  </si>
  <si>
    <t>52310/2018</t>
  </si>
  <si>
    <t>Pavimentação Asfáltica de 60 Km de Estradas Vicinais no Município de Sapezal - MT.</t>
  </si>
  <si>
    <t>52337/2018</t>
  </si>
  <si>
    <t>Pavimentação da Estrada do 14 ligando a PR 218 a BR 376</t>
  </si>
  <si>
    <t>52398/2018</t>
  </si>
  <si>
    <t>Pavimentação da Estrada Vicinal Garanhuns - Paranatama/PE (Interligando as Rodovias BR 424 e 423 passando pelo Distrito de Miracica)</t>
  </si>
  <si>
    <t>52466/2018</t>
  </si>
  <si>
    <t>Pavimentação com CBUQ de rodovia vicinal ligando as cidades de Açucena e Braúnas, MG. Com as seguintes características: 6,00m largura x 24 km de comprimento, área total de pavimentação de 144,000 m2..</t>
  </si>
  <si>
    <t>52474/2018</t>
  </si>
  <si>
    <t>Manutenção e conservação de estradas vicinais nos municípios integrantes do Consórcio Público Portal do Sertão – Bahia.</t>
  </si>
  <si>
    <t>52492/2018</t>
  </si>
  <si>
    <t>1. SC - 110 (Município de Petrolândia até o Entr. BR - 282 (Bom Retiro); Extensão: 29,60 km  2. SC - 154 - Entr. BR - 282 (Faxinal dos Guedes) ao Entr. SC - 473 (Ipumirim); Extensão: 28,00 km  3. SC - 283 - Entr. SC - 386 (Mondaí) ao Entr. SC - 163 (Itapiranga); Extensão: 46,05 km  4. SC - 340 - Entr. BR - 280 (Porto União) até o Distrito de Espraiado (Timbó Grande) ; Extensão: 31,40 km  5. SC - 350 - Entr. SC - 114 (Taió) até o Município de Rio do Oeste; Extensão: 31,30 km  6. SC - 435 - Município de São Bonifácio ao Entr. SC - 436 (Comunidade de Gabiroba de Cima - São Martinho) ; Extensão: 36,60 km  7. SC - 435 - Entr. SC - 436 (Comunidade de Gabiroba de Cima - São Martinho) até a Sede São Martinho; Extensão: 10,50 km  8. SC - 436 - Entr. SC - 437 (Imaruí) - Comunidade de São Luiz (Imaruí) ; Extensão: 15,20 km  9. SC - 436 Entr. SC-435 (Comunidade de Gabiroba de Cima - São Martinho) até o Entr. SC - 108 (Rio Fortuna); Extensão: 11,50 km  10. SC - 437 - Município de Imaruí ao Entr. SC - 436; Extensão: 13,40 km  11. SC - 437 - Entr. SC - 436 (Imaruí) ao Município de Pescaria Brava; Extensão: 20,20 km  12. SC - 445 - Entr. SC - 108 (Urussanga) ao Entr. SC - 446 (Siderópolis); Extensão: 16,80 km  13. SC - 452 - Entr. BR - 282 (Vargem) até o Entr. SC - 284 (Abdon Batista); Extensão: 19,90 km  14. SC - 452 - Entr. SC - 284 (Abdon Batista) até o Entr. SC - 390 (Anita Garibaldi); Extensão: 19,80 km  15. SC - 459 - Entr. SC - 340 no Distrito de Espraiado (Timbó Grande) até Entr. SC-135 (Caçador); Extensão: 25,30 km  16. SC - 486 - Jurisd. DEINFRA Inicial na Comunidade de Ribeirão do Ouro (Município de Botuverá) até o Distrito de Salseiro (Vidal Ramos); Extensão: 36,30 km</t>
  </si>
  <si>
    <t>SECRETARIA DE ESTADO DA INFRA-ESTRUTUA</t>
  </si>
  <si>
    <t>52530/2018</t>
  </si>
  <si>
    <t>PAVIMENTAÇÃO ASFÁLTICA EM ESTRADA VICINAL QUE LIGA O MUNICÍPIO DE GENERAL SALGADO/SP AO DISTRITO DE PRUDÊNCIO E MORAES.</t>
  </si>
  <si>
    <t>52535/2018</t>
  </si>
  <si>
    <t>Pavimentação da Estrada Vicinal Garanhuns - Iratama (Interligando Garanhuns a BR 424 no Distrito de Iratama)</t>
  </si>
  <si>
    <t>52678/2018</t>
  </si>
  <si>
    <t>Pavimentação do trecho que integra a estrada municipal GA-121 a Rodovia Federal BR 277 e a Rodovia Estadual PR-170</t>
  </si>
  <si>
    <t>52784/2018</t>
  </si>
  <si>
    <t>Execução de Pavimentação Asfáltica da Rodovia MS Dionísio Dias Costa - CR 01 no trecho da ponte do Córrego São Luiz até a Rodovia MS 306.</t>
  </si>
  <si>
    <t>52785/2018</t>
  </si>
  <si>
    <t>IMPLANTAÇÃO, EXECUÇÃO E MANUTENÇÃO DE DISPOSITIVOS DE TRANSPOSIÇÃO DE OBSTÁCULOS CONCOMITANTEMENTE COM A MANUTENÇÃO E RECUPERAÇÃO DE VIAS RURAIS NO MUNICÍPIO DE ITAPORÃ MS</t>
  </si>
  <si>
    <t>52832/2018</t>
  </si>
  <si>
    <t>Pavimentação da RS 427 Acesso ao Parque nacional Aparados da Serra -liga Cambará do Sul - RS ao Estado de Santa Catarina .</t>
  </si>
  <si>
    <t>52867/2018</t>
  </si>
  <si>
    <t>Pavimentação de estrada vicinal que liga o Município de Liberdade/MG ao Município de Passa Vinte/MG, interligando as Estradas LMG 814 a LMG 815.</t>
  </si>
  <si>
    <t>53183/2018</t>
  </si>
  <si>
    <t>Aquisição de máquinas a serem utilizados na adequação, manutenção e melhorias de estradas rurais, em apoio a produção e escoamento da produção agropecuária de pequenos e médios agricultores dentro das suas Cadeias Produtivas potenciais de cada Município</t>
  </si>
  <si>
    <t>SECRETARIA DE ESTADO DA SEGURANCA PUBLICA E DA DEFESA SOCIAL</t>
  </si>
  <si>
    <t>53268/2018</t>
  </si>
  <si>
    <t>Obras de infraestrutura nas estradas vicinais principais e secundárias da área rural do município de Doutor Ricardo/RS</t>
  </si>
  <si>
    <t>53391/2018</t>
  </si>
  <si>
    <t>Incentivo e fomento a produção agropecuária de pequeno porte por meio da aquisição de patrulhas mecanizadas no Estado de Goiás.</t>
  </si>
  <si>
    <t>53870/2018</t>
  </si>
  <si>
    <t>Pavimentação de Estrada Vicinal no Município de Jaguarão-RS</t>
  </si>
  <si>
    <t>53924/2018</t>
  </si>
  <si>
    <t>Pavimentação com alargamento da Rua Antônio Ferro, com objetivo da ligação entre a Rodovia dos Minérios - PR-092 e Rodovia Tamandaré – Colombo – PR-418 com construção de obras de arte especial/viadutos.</t>
  </si>
  <si>
    <t>54721/2018</t>
  </si>
  <si>
    <t>Aquisição de 04 (quatro) Patrulhas Mecanizadas no município de Paranaíba/MS</t>
  </si>
  <si>
    <t>55229/2018</t>
  </si>
  <si>
    <t>56032/2018</t>
  </si>
  <si>
    <t>RECUPERAÇÃO DAS ESTRADAS VICINAIS QUE LIGAM O MUNICPIO AOS ASSENTAMENTOS CONTENDO OBRAS D'ARTES CONFORME PROJETO BASICO.</t>
  </si>
  <si>
    <t>CONSORCIO INTERMUNICIPAL PORTAL DA MATA SUL</t>
  </si>
  <si>
    <t>56132/2018</t>
  </si>
  <si>
    <t>Implantação, recuperação, adequação de estradas vicinais e aquisição de patrulha mecanizada para o Município de Gurupi-TO.</t>
  </si>
  <si>
    <t>56344/2018</t>
  </si>
  <si>
    <t>EXECUÇÃO DE VIADUTOS EM ESTRUTURA MISTA NA CONFLUÊNCIA DAS AVENIDAS AMAZONAS COM A AVENIDA JOÃO PAULO II E NA AVENIDA HITALO ROSS SOBRE A AVENIDA DÂMASO DRUMMOND, DUPLICAÇÃO DA AVENIDA HITALO ROSS E RECAPEAMENTO EM DIVERSAS VIAS DO MUNICÍPIO DE ARAXÁ/MG.</t>
  </si>
  <si>
    <t>56345/2018</t>
  </si>
  <si>
    <t>Execução de rede de micro e macro drenagem em logradouros dos bairros Bacaxá, Porto da Roça II, São Geraldo e Barreira.</t>
  </si>
  <si>
    <t>56362/2018</t>
  </si>
  <si>
    <t>Modernizar a Polícia Militar do Estado de Minas Gerais por meio da implementação de sistema digital de radiocomunicação na região do Triangulo Mineiro.</t>
  </si>
  <si>
    <t>57162/2018</t>
  </si>
  <si>
    <t>Implantação de Sistema de Esgotamento Sanitário no Município de Coribe – BA.</t>
  </si>
  <si>
    <t>57418/2018</t>
  </si>
  <si>
    <t>Implantação de viaduto entre as regiões administrativa do Recanto das Emas / Riacho Fundo II, em vias urbanas - 1ª Etapa.</t>
  </si>
  <si>
    <t>DEPARTAMENTO DE ESTRADAS DE RODAGEM DO DISTRITO FEDERAL</t>
  </si>
  <si>
    <t>57836/2018</t>
  </si>
  <si>
    <t>CONSTRUÇÃO E RECUPERAÇÃO DE MATADOUROS PÚBLICOS EM MUNICÍPIOS DO PIAUÍ</t>
  </si>
  <si>
    <t>57998/2018</t>
  </si>
  <si>
    <t>Construção de Ponte com alças de acesso sobre o Rio Itacaiúnas, interligando os Núcleos Cidade Nova e Nova Marabá, no Município de Marabá/PA.</t>
  </si>
  <si>
    <t>58576/2018</t>
  </si>
  <si>
    <t>Pavimentação asfáltica da Estrada vicinal MPR 040 que interliga Mirante do Paranapanema a Rodovia Euclides de Oliveira Figueiredo (SP-563).</t>
  </si>
  <si>
    <t>58587/2018</t>
  </si>
  <si>
    <t>Pavimentação Asfáltica da Estrada Vicinal que interliga Mirante do Paranapanema a Rodovia SP 613.</t>
  </si>
  <si>
    <t>58597/2018</t>
  </si>
  <si>
    <t>Construção de uma Ponte de Estrutura Mista sobre o Rio Igaraçu  no município de Parnaíba-PI.</t>
  </si>
  <si>
    <t>58680/2018</t>
  </si>
  <si>
    <t>Pavimentação Asfáltica da Estrada Vicinal MPR 030 que interliga Mirante do Paranapanema ao Município de Sandovalina</t>
  </si>
  <si>
    <t>59058/2018</t>
  </si>
  <si>
    <t>Construção de 01 (uma) Barragem na localidade de Engenho da Água Branca, no Município de Mundo Novo/BA.</t>
  </si>
  <si>
    <t>59181/2018</t>
  </si>
  <si>
    <t>Obras de Pavimentação em Estradas Vicinais do município de Itararé-SP</t>
  </si>
  <si>
    <t>59782/2018</t>
  </si>
  <si>
    <t>IMPLANTAÇÃO DO ANEL VIÁRIO DA MOAÇARA, NO MUNICÍPIO DE SANTARÉM/PA.</t>
  </si>
  <si>
    <t>60147/2018</t>
  </si>
  <si>
    <t>Construção de Ponte de acesso sobre o Rio Itacaiúnas, interligando os Núcleos Cidade Nova e Nova Marabá, no Município de Marabá/PA.</t>
  </si>
  <si>
    <t>60211/2018</t>
  </si>
  <si>
    <t>CONSTRUÇÃO DE 16 (DEZESSEIS) AÇUDES PUBLICOS NO MUNICIPIO DE PEDRA BRANCA-CE, NAS LOCALIDADES DE SITIO INGA, SITIO SÃO FRANCISCO, SITIO MORORO, SITIO ESTRELA, SÃO JOSE DOS MARINHEIROS, POMBINHAS, TROIA, RIACHÃO DOS UMBURANAS, JOÃO DE SOUSA, SITIO DOS BRAVOS, SITIO MENDES, SITIO PEREIRO/BAIXIO, SITIO LAGOA, SITIO LIMOEIRO, SITIO GAMELEIRA E SITIO SANTA BARBARA/ OITIS DOS PEREIRAS.</t>
  </si>
  <si>
    <t>60395/2018</t>
  </si>
  <si>
    <t>Aquisição de Máquinas e Implementos Agrícolas para municípios do Estado da Bahia.</t>
  </si>
  <si>
    <t>61185/2018</t>
  </si>
  <si>
    <t>Fortalecer a Polícia Militar do Rio Grande do Norte através do reaparelhamento de suas unidades operacionais e de apoio finalístico.</t>
  </si>
  <si>
    <t>61206/2018</t>
  </si>
  <si>
    <t>Ampliação do Sistema de Esgotamento Sanitário de Costa Rica/MS.</t>
  </si>
  <si>
    <t>61227/2018</t>
  </si>
  <si>
    <t>Reaparelhar as delegacias operacionais da Polícia Civil do Estado do Rio Grande do Norte, por meio da aquisição de viaturas, armamento e equipamentos táticos operacionais e solução de tecnologia.</t>
  </si>
  <si>
    <t>61279/2018</t>
  </si>
  <si>
    <t>Adquirir Material Bélico, equipamentos de proteção individual e veículos para uso nas atividades de policiamento ostensivo e preventivo pela Polícia Militar do Ceará, conforme Plano de trabalho</t>
  </si>
  <si>
    <t>61293/2018</t>
  </si>
  <si>
    <t>Equipar e modernizar os setores técnicos operacionais da Secretaria de Estado da Segurança Pública e da Defesa Social do Rio Grande do Norte, e dos seus órgãos vinculados, através da aquisição de novos, e atualização dos já existentes equipamentos empregados no desenvolvimento de atividades de segurança pública.</t>
  </si>
  <si>
    <t>61316/2018</t>
  </si>
  <si>
    <t>Aquisição de maquinas/equipamentos, para incentivar e fomentar a produção agropecuária, por meio da adequação de trechos críticos de estradas rurais, propiciando melhorias na trafegabilidade e escoamento da produção agrícola, nos municípios paulistas contemplados.</t>
  </si>
  <si>
    <t>SECRETARIA DE AGRICULTURA E ABASTECIMENTO</t>
  </si>
  <si>
    <t>61453/2018</t>
  </si>
  <si>
    <t>Fortalecer a integração e ações de segurança pública por meio de expansão/implantação de um sistema de radiocomunicação digital.</t>
  </si>
  <si>
    <t>61454/2018</t>
  </si>
  <si>
    <t>Implantação, execução e manutenção de dispositivos de transposição de obstáculos concomitantes os serviços de manutenção e recuperação de vias e acessos rurais dos municípios CIDESAPA.</t>
  </si>
  <si>
    <t>61468/2018</t>
  </si>
  <si>
    <t>Pavimentação asfáltica no município de Jucás/CE</t>
  </si>
  <si>
    <t>Total</t>
  </si>
  <si>
    <t>PLANOS DE TRABALHO EM ANÁLISE OU APROVADOS SEM CONVÊNIO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</si>
</sst>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b/>
      <sz val="8"/>
      <color rgb="FF363636"/>
      <name val="Arial"/>
      <family val="2"/>
    </font>
    <font>
      <sz val="8"/>
      <color rgb="FF363636"/>
      <name val="Arial"/>
      <family val="2"/>
    </font>
    <font>
      <b/>
      <sz val="22"/>
      <color theme="1"/>
      <name val="Calibri"/>
      <family val="2"/>
      <scheme val="minor"/>
    </font>
  </fonts>
  <fills count="2">
    <fill>
      <patternFill patternType="none"/>
    </fill>
    <fill>
      <patternFill patternType="gray125"/>
    </fill>
  </fills>
  <borders count="4">
    <border>
      <left/>
      <right/>
      <top/>
      <bottom/>
      <diagonal/>
    </border>
    <border>
      <left style="thin">
        <color rgb="FFDCDCDC"/>
      </left>
      <right/>
      <top style="thin">
        <color rgb="FFDCDCDC"/>
      </top>
      <bottom/>
      <diagonal/>
    </border>
    <border>
      <left/>
      <right/>
      <top style="thin">
        <color rgb="FFDCDCDC"/>
      </top>
      <bottom/>
      <diagonal/>
    </border>
    <border>
      <left style="thin">
        <color rgb="FFDCDCDC"/>
      </left>
      <right/>
      <top/>
      <bottom/>
      <diagonal/>
    </border>
  </borders>
  <cellStyleXfs count="1">
    <xf numFmtId="0" fontId="0" fillId="0" borderId="0"/>
  </cellStyleXfs>
  <cellXfs count="12">
    <xf numFmtId="0" fontId="0" fillId="0" borderId="0" xfId="0"/>
    <xf numFmtId="0" fontId="1" fillId="0" borderId="0" xfId="0" applyFont="1" applyFill="1" applyBorder="1" applyAlignment="1">
      <alignment horizontal="left" vertical="center" wrapText="1"/>
    </xf>
    <xf numFmtId="0" fontId="1" fillId="0" borderId="3" xfId="0" applyFont="1" applyFill="1" applyBorder="1" applyAlignment="1">
      <alignment horizontal="left" vertical="center" wrapText="1"/>
    </xf>
    <xf numFmtId="0" fontId="0" fillId="0" borderId="0" xfId="0" applyFill="1" applyAlignment="1">
      <alignment wrapText="1"/>
    </xf>
    <xf numFmtId="0" fontId="2" fillId="0" borderId="2" xfId="0" applyFont="1" applyFill="1" applyBorder="1" applyAlignment="1">
      <alignment horizontal="left" vertical="center" wrapText="1"/>
    </xf>
    <xf numFmtId="0" fontId="2" fillId="0" borderId="1" xfId="0" applyFont="1" applyFill="1" applyBorder="1" applyAlignment="1">
      <alignment horizontal="left" vertical="center" wrapText="1"/>
    </xf>
    <xf numFmtId="4" fontId="2" fillId="0" borderId="1" xfId="0" applyNumberFormat="1" applyFont="1" applyFill="1" applyBorder="1" applyAlignment="1">
      <alignment horizontal="right" vertical="center" wrapText="1"/>
    </xf>
    <xf numFmtId="0" fontId="1" fillId="0" borderId="2" xfId="0" applyFont="1" applyFill="1" applyBorder="1" applyAlignment="1">
      <alignment horizontal="left" vertical="center" wrapText="1"/>
    </xf>
    <xf numFmtId="0" fontId="1" fillId="0" borderId="1" xfId="0" applyFont="1" applyFill="1" applyBorder="1" applyAlignment="1">
      <alignment horizontal="left" vertical="center" wrapText="1"/>
    </xf>
    <xf numFmtId="4" fontId="1" fillId="0" borderId="1" xfId="0" applyNumberFormat="1" applyFont="1" applyFill="1" applyBorder="1" applyAlignment="1">
      <alignment horizontal="right" vertical="center" wrapText="1"/>
    </xf>
    <xf numFmtId="0" fontId="3" fillId="0" borderId="0" xfId="0" applyFont="1" applyFill="1" applyAlignment="1">
      <alignment horizontal="center" vertical="center" wrapText="1"/>
    </xf>
    <xf numFmtId="0" fontId="3" fillId="0" borderId="0" xfId="0" applyFont="1" applyFill="1" applyAlignment="1">
      <alignment horizontal="center" wrapText="1"/>
    </xf>
  </cellXfs>
  <cellStyles count="1">
    <cellStyle name="Normal" xfId="0" builtinId="0"/>
  </cellStyles>
  <dxfs count="275">
    <dxf>
      <font>
        <b val="0"/>
        <i val="0"/>
        <strike val="0"/>
        <condense val="0"/>
        <extend val="0"/>
        <outline val="0"/>
        <shadow val="0"/>
        <u val="none"/>
        <vertAlign val="baseline"/>
        <sz val="8"/>
        <color rgb="FF363636"/>
        <name val="Arial"/>
        <scheme val="none"/>
      </font>
      <numFmt numFmtId="4" formatCode="#,##0.00"/>
      <fill>
        <patternFill patternType="none">
          <fgColor indexed="64"/>
          <bgColor auto="1"/>
        </patternFill>
      </fill>
      <alignment horizontal="righ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rgb="FFDCDCDC"/>
        </top>
        <bottom/>
      </border>
    </dxf>
    <dxf>
      <border outline="0">
        <left style="thin">
          <color rgb="FFDCDCDC"/>
        </left>
        <right style="thin">
          <color rgb="FFDCDCDC"/>
        </right>
        <top style="thin">
          <color rgb="FFDCDCDC"/>
        </top>
        <bottom style="thin">
          <color rgb="FFDCDCDC"/>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style="thin">
          <color rgb="FFDCDCDC"/>
        </right>
        <top/>
        <bottom/>
      </border>
    </dxf>
    <dxf>
      <font>
        <b val="0"/>
        <i val="0"/>
        <strike val="0"/>
        <condense val="0"/>
        <extend val="0"/>
        <outline val="0"/>
        <shadow val="0"/>
        <u val="none"/>
        <vertAlign val="baseline"/>
        <sz val="8"/>
        <color rgb="FF363636"/>
        <name val="Arial"/>
        <scheme val="none"/>
      </font>
      <numFmt numFmtId="4" formatCode="#,##0.00"/>
      <fill>
        <patternFill patternType="none">
          <fgColor indexed="64"/>
          <bgColor auto="1"/>
        </patternFill>
      </fill>
      <alignment horizontal="righ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rgb="FFDCDCDC"/>
        </top>
        <bottom/>
      </border>
    </dxf>
    <dxf>
      <border outline="0">
        <left style="thin">
          <color rgb="FFDCDCDC"/>
        </left>
        <right style="thin">
          <color rgb="FFDCDCDC"/>
        </right>
        <top style="thin">
          <color rgb="FFDCDCDC"/>
        </top>
        <bottom style="thin">
          <color rgb="FFDCDCDC"/>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style="thin">
          <color rgb="FFDCDCDC"/>
        </right>
        <top/>
        <bottom/>
      </border>
    </dxf>
    <dxf>
      <font>
        <b val="0"/>
        <i val="0"/>
        <strike val="0"/>
        <condense val="0"/>
        <extend val="0"/>
        <outline val="0"/>
        <shadow val="0"/>
        <u val="none"/>
        <vertAlign val="baseline"/>
        <sz val="8"/>
        <color rgb="FF363636"/>
        <name val="Arial"/>
        <scheme val="none"/>
      </font>
      <numFmt numFmtId="4" formatCode="#,##0.00"/>
      <fill>
        <patternFill patternType="none">
          <fgColor indexed="64"/>
          <bgColor auto="1"/>
        </patternFill>
      </fill>
      <alignment horizontal="righ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rgb="FFDCDCDC"/>
        </top>
        <bottom/>
      </border>
    </dxf>
    <dxf>
      <border outline="0">
        <left style="thin">
          <color rgb="FFDCDCDC"/>
        </left>
        <right style="thin">
          <color rgb="FFDCDCDC"/>
        </right>
        <top style="thin">
          <color rgb="FFDCDCDC"/>
        </top>
        <bottom style="thin">
          <color rgb="FFDCDCDC"/>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style="thin">
          <color rgb="FFDCDCDC"/>
        </right>
        <top/>
        <bottom/>
      </border>
    </dxf>
    <dxf>
      <font>
        <b val="0"/>
        <i val="0"/>
        <strike val="0"/>
        <condense val="0"/>
        <extend val="0"/>
        <outline val="0"/>
        <shadow val="0"/>
        <u val="none"/>
        <vertAlign val="baseline"/>
        <sz val="8"/>
        <color rgb="FF363636"/>
        <name val="Arial"/>
        <scheme val="none"/>
      </font>
      <numFmt numFmtId="4" formatCode="#,##0.00"/>
      <fill>
        <patternFill patternType="none">
          <fgColor indexed="64"/>
          <bgColor auto="1"/>
        </patternFill>
      </fill>
      <alignment horizontal="righ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rgb="FFDCDCDC"/>
        </top>
        <bottom/>
      </border>
    </dxf>
    <dxf>
      <border outline="0">
        <left style="thin">
          <color rgb="FFDCDCDC"/>
        </left>
        <right style="thin">
          <color rgb="FFDCDCDC"/>
        </right>
        <top style="thin">
          <color rgb="FFDCDCDC"/>
        </top>
        <bottom style="thin">
          <color rgb="FFDCDCDC"/>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style="thin">
          <color rgb="FFDCDCDC"/>
        </right>
        <top/>
        <bottom/>
      </border>
    </dxf>
    <dxf>
      <font>
        <b val="0"/>
        <i val="0"/>
        <strike val="0"/>
        <condense val="0"/>
        <extend val="0"/>
        <outline val="0"/>
        <shadow val="0"/>
        <u val="none"/>
        <vertAlign val="baseline"/>
        <sz val="8"/>
        <color rgb="FF363636"/>
        <name val="Arial"/>
        <scheme val="none"/>
      </font>
      <numFmt numFmtId="4" formatCode="#,##0.00"/>
      <fill>
        <patternFill patternType="none">
          <fgColor indexed="64"/>
          <bgColor auto="1"/>
        </patternFill>
      </fill>
      <alignment horizontal="righ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rgb="FFDCDCDC"/>
        </top>
        <bottom/>
      </border>
    </dxf>
    <dxf>
      <border outline="0">
        <left style="thin">
          <color rgb="FFDCDCDC"/>
        </left>
        <right style="thin">
          <color rgb="FFDCDCDC"/>
        </right>
        <top style="thin">
          <color rgb="FFDCDCDC"/>
        </top>
        <bottom style="thin">
          <color rgb="FFDCDCDC"/>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style="thin">
          <color rgb="FFDCDCDC"/>
        </right>
        <top/>
        <bottom/>
      </border>
    </dxf>
    <dxf>
      <font>
        <b val="0"/>
        <i val="0"/>
        <strike val="0"/>
        <condense val="0"/>
        <extend val="0"/>
        <outline val="0"/>
        <shadow val="0"/>
        <u val="none"/>
        <vertAlign val="baseline"/>
        <sz val="8"/>
        <color rgb="FF363636"/>
        <name val="Arial"/>
        <scheme val="none"/>
      </font>
      <numFmt numFmtId="4" formatCode="#,##0.00"/>
      <fill>
        <patternFill patternType="none">
          <fgColor indexed="64"/>
          <bgColor auto="1"/>
        </patternFill>
      </fill>
      <alignment horizontal="righ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rgb="FFDCDCDC"/>
        </top>
        <bottom/>
      </border>
    </dxf>
    <dxf>
      <border outline="0">
        <left style="thin">
          <color rgb="FFDCDCDC"/>
        </left>
        <right style="thin">
          <color rgb="FFDCDCDC"/>
        </right>
        <top style="thin">
          <color rgb="FFDCDCDC"/>
        </top>
        <bottom style="thin">
          <color rgb="FFDCDCDC"/>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style="thin">
          <color rgb="FFDCDCDC"/>
        </right>
        <top/>
        <bottom/>
      </border>
    </dxf>
    <dxf>
      <font>
        <b val="0"/>
        <i val="0"/>
        <strike val="0"/>
        <condense val="0"/>
        <extend val="0"/>
        <outline val="0"/>
        <shadow val="0"/>
        <u val="none"/>
        <vertAlign val="baseline"/>
        <sz val="8"/>
        <color rgb="FF363636"/>
        <name val="Arial"/>
        <scheme val="none"/>
      </font>
      <numFmt numFmtId="4" formatCode="#,##0.00"/>
      <fill>
        <patternFill patternType="none">
          <fgColor indexed="64"/>
          <bgColor auto="1"/>
        </patternFill>
      </fill>
      <alignment horizontal="righ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rgb="FFDCDCDC"/>
        </top>
        <bottom/>
      </border>
    </dxf>
    <dxf>
      <border outline="0">
        <left style="thin">
          <color rgb="FFDCDCDC"/>
        </left>
        <right style="thin">
          <color rgb="FFDCDCDC"/>
        </right>
        <top style="thin">
          <color rgb="FFDCDCDC"/>
        </top>
        <bottom style="thin">
          <color rgb="FFDCDCDC"/>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style="thin">
          <color rgb="FFDCDCDC"/>
        </right>
        <top/>
        <bottom/>
      </border>
    </dxf>
    <dxf>
      <font>
        <b val="0"/>
        <i val="0"/>
        <strike val="0"/>
        <condense val="0"/>
        <extend val="0"/>
        <outline val="0"/>
        <shadow val="0"/>
        <u val="none"/>
        <vertAlign val="baseline"/>
        <sz val="8"/>
        <color rgb="FF363636"/>
        <name val="Arial"/>
        <scheme val="none"/>
      </font>
      <numFmt numFmtId="4" formatCode="#,##0.00"/>
      <fill>
        <patternFill patternType="none">
          <fgColor indexed="64"/>
          <bgColor auto="1"/>
        </patternFill>
      </fill>
      <alignment horizontal="righ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rgb="FFDCDCDC"/>
        </top>
        <bottom/>
      </border>
    </dxf>
    <dxf>
      <border outline="0">
        <left style="thin">
          <color rgb="FFDCDCDC"/>
        </left>
        <right style="thin">
          <color rgb="FFDCDCDC"/>
        </right>
        <top style="thin">
          <color rgb="FFDCDCDC"/>
        </top>
        <bottom style="thin">
          <color rgb="FFDCDCDC"/>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style="thin">
          <color rgb="FFDCDCDC"/>
        </right>
        <top/>
        <bottom/>
      </border>
    </dxf>
    <dxf>
      <font>
        <b val="0"/>
        <i val="0"/>
        <strike val="0"/>
        <condense val="0"/>
        <extend val="0"/>
        <outline val="0"/>
        <shadow val="0"/>
        <u val="none"/>
        <vertAlign val="baseline"/>
        <sz val="8"/>
        <color rgb="FF363636"/>
        <name val="Arial"/>
        <scheme val="none"/>
      </font>
      <numFmt numFmtId="4" formatCode="#,##0.00"/>
      <fill>
        <patternFill patternType="none">
          <fgColor indexed="64"/>
          <bgColor auto="1"/>
        </patternFill>
      </fill>
      <alignment horizontal="righ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rgb="FFDCDCDC"/>
        </top>
        <bottom/>
      </border>
    </dxf>
    <dxf>
      <border outline="0">
        <left style="thin">
          <color rgb="FFDCDCDC"/>
        </left>
        <right style="thin">
          <color rgb="FFDCDCDC"/>
        </right>
        <top style="thin">
          <color rgb="FFDCDCDC"/>
        </top>
        <bottom style="thin">
          <color rgb="FFDCDCDC"/>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style="thin">
          <color rgb="FFDCDCDC"/>
        </right>
        <top/>
        <bottom/>
      </border>
    </dxf>
    <dxf>
      <font>
        <b val="0"/>
        <i val="0"/>
        <strike val="0"/>
        <condense val="0"/>
        <extend val="0"/>
        <outline val="0"/>
        <shadow val="0"/>
        <u val="none"/>
        <vertAlign val="baseline"/>
        <sz val="8"/>
        <color rgb="FF363636"/>
        <name val="Arial"/>
        <scheme val="none"/>
      </font>
      <numFmt numFmtId="4" formatCode="#,##0.00"/>
      <fill>
        <patternFill patternType="none">
          <fgColor indexed="64"/>
          <bgColor auto="1"/>
        </patternFill>
      </fill>
      <alignment horizontal="righ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rgb="FFDCDCDC"/>
        </top>
        <bottom/>
      </border>
    </dxf>
    <dxf>
      <border outline="0">
        <left style="thin">
          <color rgb="FFDCDCDC"/>
        </left>
        <right style="thin">
          <color rgb="FFDCDCDC"/>
        </right>
        <top style="thin">
          <color rgb="FFDCDCDC"/>
        </top>
        <bottom style="thin">
          <color rgb="FFDCDCDC"/>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style="thin">
          <color rgb="FFDCDCDC"/>
        </right>
        <top/>
        <bottom/>
      </border>
    </dxf>
    <dxf>
      <font>
        <b val="0"/>
        <i val="0"/>
        <strike val="0"/>
        <condense val="0"/>
        <extend val="0"/>
        <outline val="0"/>
        <shadow val="0"/>
        <u val="none"/>
        <vertAlign val="baseline"/>
        <sz val="8"/>
        <color rgb="FF363636"/>
        <name val="Arial"/>
        <scheme val="none"/>
      </font>
      <numFmt numFmtId="4" formatCode="#,##0.00"/>
      <fill>
        <patternFill patternType="none">
          <fgColor indexed="64"/>
          <bgColor auto="1"/>
        </patternFill>
      </fill>
      <alignment horizontal="righ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rgb="FFDCDCDC"/>
        </top>
        <bottom/>
      </border>
    </dxf>
    <dxf>
      <border outline="0">
        <left style="thin">
          <color rgb="FFDCDCDC"/>
        </left>
        <right style="thin">
          <color rgb="FFDCDCDC"/>
        </right>
        <top style="thin">
          <color rgb="FFDCDCDC"/>
        </top>
        <bottom style="thin">
          <color rgb="FFDCDCDC"/>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style="thin">
          <color rgb="FFDCDCDC"/>
        </right>
        <top/>
        <bottom/>
      </border>
    </dxf>
    <dxf>
      <font>
        <b val="0"/>
        <i val="0"/>
        <strike val="0"/>
        <condense val="0"/>
        <extend val="0"/>
        <outline val="0"/>
        <shadow val="0"/>
        <u val="none"/>
        <vertAlign val="baseline"/>
        <sz val="8"/>
        <color rgb="FF363636"/>
        <name val="Arial"/>
        <scheme val="none"/>
      </font>
      <numFmt numFmtId="4" formatCode="#,##0.00"/>
      <fill>
        <patternFill patternType="none">
          <fgColor indexed="64"/>
          <bgColor auto="1"/>
        </patternFill>
      </fill>
      <alignment horizontal="righ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rgb="FFDCDCDC"/>
        </top>
        <bottom/>
      </border>
    </dxf>
    <dxf>
      <border outline="0">
        <left style="thin">
          <color rgb="FFDCDCDC"/>
        </left>
        <right style="thin">
          <color rgb="FFDCDCDC"/>
        </right>
        <top style="thin">
          <color rgb="FFDCDCDC"/>
        </top>
        <bottom style="thin">
          <color rgb="FFDCDCDC"/>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style="thin">
          <color rgb="FFDCDCDC"/>
        </right>
        <top/>
        <bottom/>
      </border>
    </dxf>
    <dxf>
      <font>
        <b val="0"/>
        <i val="0"/>
        <strike val="0"/>
        <condense val="0"/>
        <extend val="0"/>
        <outline val="0"/>
        <shadow val="0"/>
        <u val="none"/>
        <vertAlign val="baseline"/>
        <sz val="8"/>
        <color rgb="FF363636"/>
        <name val="Arial"/>
        <scheme val="none"/>
      </font>
      <numFmt numFmtId="4" formatCode="#,##0.00"/>
      <fill>
        <patternFill patternType="none">
          <fgColor indexed="64"/>
          <bgColor auto="1"/>
        </patternFill>
      </fill>
      <alignment horizontal="righ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rgb="FFDCDCDC"/>
        </top>
        <bottom/>
      </border>
    </dxf>
    <dxf>
      <border outline="0">
        <left style="thin">
          <color rgb="FFDCDCDC"/>
        </left>
        <right style="thin">
          <color rgb="FFDCDCDC"/>
        </right>
        <top style="thin">
          <color rgb="FFDCDCDC"/>
        </top>
        <bottom style="thin">
          <color rgb="FFDCDCDC"/>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style="thin">
          <color rgb="FFDCDCDC"/>
        </right>
        <top/>
        <bottom/>
      </border>
    </dxf>
    <dxf>
      <font>
        <b val="0"/>
        <i val="0"/>
        <strike val="0"/>
        <condense val="0"/>
        <extend val="0"/>
        <outline val="0"/>
        <shadow val="0"/>
        <u val="none"/>
        <vertAlign val="baseline"/>
        <sz val="8"/>
        <color rgb="FF363636"/>
        <name val="Arial"/>
        <scheme val="none"/>
      </font>
      <numFmt numFmtId="4" formatCode="#,##0.00"/>
      <fill>
        <patternFill patternType="none">
          <fgColor indexed="64"/>
          <bgColor auto="1"/>
        </patternFill>
      </fill>
      <alignment horizontal="righ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rgb="FFDCDCDC"/>
        </top>
        <bottom/>
      </border>
    </dxf>
    <dxf>
      <border outline="0">
        <left style="thin">
          <color rgb="FFDCDCDC"/>
        </left>
        <right style="thin">
          <color rgb="FFDCDCDC"/>
        </right>
        <top style="thin">
          <color rgb="FFDCDCDC"/>
        </top>
        <bottom style="thin">
          <color rgb="FFDCDCDC"/>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style="thin">
          <color rgb="FFDCDCDC"/>
        </right>
        <top/>
        <bottom/>
      </border>
    </dxf>
    <dxf>
      <font>
        <b val="0"/>
        <i val="0"/>
        <strike val="0"/>
        <condense val="0"/>
        <extend val="0"/>
        <outline val="0"/>
        <shadow val="0"/>
        <u val="none"/>
        <vertAlign val="baseline"/>
        <sz val="8"/>
        <color rgb="FF363636"/>
        <name val="Arial"/>
        <scheme val="none"/>
      </font>
      <numFmt numFmtId="4" formatCode="#,##0.00"/>
      <fill>
        <patternFill patternType="none">
          <fgColor indexed="64"/>
          <bgColor auto="1"/>
        </patternFill>
      </fill>
      <alignment horizontal="righ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rgb="FFDCDCDC"/>
        </top>
        <bottom/>
      </border>
    </dxf>
    <dxf>
      <border outline="0">
        <left style="thin">
          <color rgb="FFDCDCDC"/>
        </left>
        <right style="thin">
          <color rgb="FFDCDCDC"/>
        </right>
        <top style="thin">
          <color rgb="FFDCDCDC"/>
        </top>
        <bottom style="thin">
          <color rgb="FFDCDCDC"/>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style="thin">
          <color rgb="FFDCDCDC"/>
        </right>
        <top/>
        <bottom/>
      </border>
    </dxf>
    <dxf>
      <font>
        <b val="0"/>
        <i val="0"/>
        <strike val="0"/>
        <condense val="0"/>
        <extend val="0"/>
        <outline val="0"/>
        <shadow val="0"/>
        <u val="none"/>
        <vertAlign val="baseline"/>
        <sz val="8"/>
        <color rgb="FF363636"/>
        <name val="Arial"/>
        <scheme val="none"/>
      </font>
      <numFmt numFmtId="4" formatCode="#,##0.00"/>
      <fill>
        <patternFill patternType="none">
          <fgColor indexed="64"/>
          <bgColor auto="1"/>
        </patternFill>
      </fill>
      <alignment horizontal="righ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rgb="FFDCDCDC"/>
        </top>
        <bottom/>
      </border>
    </dxf>
    <dxf>
      <border outline="0">
        <left style="thin">
          <color rgb="FFDCDCDC"/>
        </left>
        <right style="thin">
          <color rgb="FFDCDCDC"/>
        </right>
        <top style="thin">
          <color rgb="FFDCDCDC"/>
        </top>
        <bottom style="thin">
          <color rgb="FFDCDCDC"/>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style="thin">
          <color rgb="FFDCDCDC"/>
        </right>
        <top/>
        <bottom/>
      </border>
    </dxf>
    <dxf>
      <font>
        <b val="0"/>
        <i val="0"/>
        <strike val="0"/>
        <condense val="0"/>
        <extend val="0"/>
        <outline val="0"/>
        <shadow val="0"/>
        <u val="none"/>
        <vertAlign val="baseline"/>
        <sz val="8"/>
        <color rgb="FF363636"/>
        <name val="Arial"/>
        <scheme val="none"/>
      </font>
      <numFmt numFmtId="4" formatCode="#,##0.00"/>
      <fill>
        <patternFill patternType="none">
          <fgColor indexed="64"/>
          <bgColor auto="1"/>
        </patternFill>
      </fill>
      <alignment horizontal="righ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rgb="FFDCDCDC"/>
        </top>
        <bottom/>
      </border>
    </dxf>
    <dxf>
      <border outline="0">
        <left style="thin">
          <color rgb="FFDCDCDC"/>
        </left>
        <right style="thin">
          <color rgb="FFDCDCDC"/>
        </right>
        <top style="thin">
          <color rgb="FFDCDCDC"/>
        </top>
        <bottom style="thin">
          <color rgb="FFDCDCDC"/>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style="thin">
          <color rgb="FFDCDCDC"/>
        </right>
        <top/>
        <bottom/>
      </border>
    </dxf>
    <dxf>
      <font>
        <b val="0"/>
        <i val="0"/>
        <strike val="0"/>
        <condense val="0"/>
        <extend val="0"/>
        <outline val="0"/>
        <shadow val="0"/>
        <u val="none"/>
        <vertAlign val="baseline"/>
        <sz val="8"/>
        <color rgb="FF363636"/>
        <name val="Arial"/>
        <scheme val="none"/>
      </font>
      <numFmt numFmtId="4" formatCode="#,##0.00"/>
      <fill>
        <patternFill patternType="none">
          <fgColor indexed="64"/>
          <bgColor auto="1"/>
        </patternFill>
      </fill>
      <alignment horizontal="righ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rgb="FFDCDCDC"/>
        </top>
        <bottom/>
      </border>
    </dxf>
    <dxf>
      <border outline="0">
        <left style="thin">
          <color rgb="FFDCDCDC"/>
        </left>
        <right style="thin">
          <color rgb="FFDCDCDC"/>
        </right>
        <top style="thin">
          <color rgb="FFDCDCDC"/>
        </top>
        <bottom style="thin">
          <color rgb="FFDCDCDC"/>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style="thin">
          <color rgb="FFDCDCDC"/>
        </right>
        <top/>
        <bottom/>
      </border>
    </dxf>
    <dxf>
      <font>
        <b val="0"/>
        <i val="0"/>
        <strike val="0"/>
        <condense val="0"/>
        <extend val="0"/>
        <outline val="0"/>
        <shadow val="0"/>
        <u val="none"/>
        <vertAlign val="baseline"/>
        <sz val="8"/>
        <color rgb="FF363636"/>
        <name val="Arial"/>
        <scheme val="none"/>
      </font>
      <numFmt numFmtId="4" formatCode="#,##0.00"/>
      <fill>
        <patternFill patternType="none">
          <fgColor indexed="64"/>
          <bgColor auto="1"/>
        </patternFill>
      </fill>
      <alignment horizontal="righ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rgb="FFDCDCDC"/>
        </top>
        <bottom/>
      </border>
    </dxf>
    <dxf>
      <border outline="0">
        <left style="thin">
          <color rgb="FFDCDCDC"/>
        </left>
        <right style="thin">
          <color rgb="FFDCDCDC"/>
        </right>
        <top style="thin">
          <color rgb="FFDCDCDC"/>
        </top>
        <bottom style="thin">
          <color rgb="FFDCDCDC"/>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style="thin">
          <color rgb="FFDCDCDC"/>
        </right>
        <top/>
        <bottom/>
      </border>
    </dxf>
    <dxf>
      <font>
        <b val="0"/>
        <i val="0"/>
        <strike val="0"/>
        <condense val="0"/>
        <extend val="0"/>
        <outline val="0"/>
        <shadow val="0"/>
        <u val="none"/>
        <vertAlign val="baseline"/>
        <sz val="8"/>
        <color rgb="FF363636"/>
        <name val="Arial"/>
        <scheme val="none"/>
      </font>
      <numFmt numFmtId="4" formatCode="#,##0.00"/>
      <fill>
        <patternFill patternType="none">
          <fgColor indexed="64"/>
          <bgColor auto="1"/>
        </patternFill>
      </fill>
      <alignment horizontal="righ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rgb="FFDCDCDC"/>
        </top>
        <bottom/>
      </border>
    </dxf>
    <dxf>
      <border outline="0">
        <left style="thin">
          <color rgb="FFDCDCDC"/>
        </left>
        <right style="thin">
          <color rgb="FFDCDCDC"/>
        </right>
        <top style="thin">
          <color rgb="FFDCDCDC"/>
        </top>
        <bottom style="thin">
          <color rgb="FFDCDCDC"/>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style="thin">
          <color rgb="FFDCDCDC"/>
        </right>
        <top/>
        <bottom/>
      </border>
    </dxf>
    <dxf>
      <font>
        <b val="0"/>
        <i val="0"/>
        <strike val="0"/>
        <condense val="0"/>
        <extend val="0"/>
        <outline val="0"/>
        <shadow val="0"/>
        <u val="none"/>
        <vertAlign val="baseline"/>
        <sz val="8"/>
        <color rgb="FF363636"/>
        <name val="Arial"/>
        <scheme val="none"/>
      </font>
      <numFmt numFmtId="4" formatCode="#,##0.00"/>
      <fill>
        <patternFill patternType="none">
          <fgColor indexed="64"/>
          <bgColor auto="1"/>
        </patternFill>
      </fill>
      <alignment horizontal="righ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rgb="FFDCDCDC"/>
        </top>
        <bottom/>
      </border>
    </dxf>
    <dxf>
      <border outline="0">
        <left style="thin">
          <color rgb="FFDCDCDC"/>
        </left>
        <right style="thin">
          <color rgb="FFDCDCDC"/>
        </right>
        <top style="thin">
          <color rgb="FFDCDCDC"/>
        </top>
        <bottom style="thin">
          <color rgb="FFDCDCDC"/>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style="thin">
          <color rgb="FFDCDCDC"/>
        </right>
        <top/>
        <bottom/>
      </border>
    </dxf>
    <dxf>
      <font>
        <b val="0"/>
        <i val="0"/>
        <strike val="0"/>
        <condense val="0"/>
        <extend val="0"/>
        <outline val="0"/>
        <shadow val="0"/>
        <u val="none"/>
        <vertAlign val="baseline"/>
        <sz val="8"/>
        <color rgb="FF363636"/>
        <name val="Arial"/>
        <scheme val="none"/>
      </font>
      <numFmt numFmtId="4" formatCode="#,##0.00"/>
      <fill>
        <patternFill patternType="none">
          <fgColor indexed="64"/>
          <bgColor auto="1"/>
        </patternFill>
      </fill>
      <alignment horizontal="righ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rgb="FFDCDCDC"/>
        </top>
        <bottom/>
      </border>
    </dxf>
    <dxf>
      <border outline="0">
        <left style="thin">
          <color rgb="FFDCDCDC"/>
        </left>
        <right style="thin">
          <color rgb="FFDCDCDC"/>
        </right>
        <top style="thin">
          <color rgb="FFDCDCDC"/>
        </top>
        <bottom style="thin">
          <color rgb="FFDCDCDC"/>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style="thin">
          <color rgb="FFDCDCDC"/>
        </right>
        <top/>
        <bottom/>
      </border>
    </dxf>
    <dxf>
      <font>
        <b val="0"/>
        <i val="0"/>
        <strike val="0"/>
        <condense val="0"/>
        <extend val="0"/>
        <outline val="0"/>
        <shadow val="0"/>
        <u val="none"/>
        <vertAlign val="baseline"/>
        <sz val="8"/>
        <color rgb="FF363636"/>
        <name val="Arial"/>
        <scheme val="none"/>
      </font>
      <numFmt numFmtId="4" formatCode="#,##0.00"/>
      <fill>
        <patternFill patternType="none">
          <fgColor indexed="64"/>
          <bgColor auto="1"/>
        </patternFill>
      </fill>
      <alignment horizontal="righ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rgb="FFDCDCDC"/>
        </top>
        <bottom/>
      </border>
    </dxf>
    <dxf>
      <border outline="0">
        <left style="thin">
          <color rgb="FFDCDCDC"/>
        </left>
        <right style="thin">
          <color rgb="FFDCDCDC"/>
        </right>
        <top style="thin">
          <color rgb="FFDCDCDC"/>
        </top>
        <bottom style="thin">
          <color rgb="FFDCDCDC"/>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style="thin">
          <color rgb="FFDCDCDC"/>
        </right>
        <top/>
        <bottom/>
      </border>
    </dxf>
    <dxf>
      <font>
        <b val="0"/>
        <i val="0"/>
        <strike val="0"/>
        <condense val="0"/>
        <extend val="0"/>
        <outline val="0"/>
        <shadow val="0"/>
        <u val="none"/>
        <vertAlign val="baseline"/>
        <sz val="8"/>
        <color rgb="FF363636"/>
        <name val="Arial"/>
        <scheme val="none"/>
      </font>
      <numFmt numFmtId="4" formatCode="#,##0.00"/>
      <fill>
        <patternFill patternType="none">
          <fgColor indexed="64"/>
          <bgColor auto="1"/>
        </patternFill>
      </fill>
      <alignment horizontal="righ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rgb="FFDCDCDC"/>
        </top>
        <bottom/>
      </border>
    </dxf>
    <dxf>
      <border outline="0">
        <left style="thin">
          <color rgb="FFDCDCDC"/>
        </left>
        <right style="thin">
          <color rgb="FFDCDCDC"/>
        </right>
        <top style="thin">
          <color rgb="FFDCDCDC"/>
        </top>
        <bottom style="thin">
          <color rgb="FFDCDCDC"/>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style="thin">
          <color rgb="FFDCDCDC"/>
        </right>
        <top/>
        <bottom/>
      </border>
    </dxf>
    <dxf>
      <font>
        <b val="0"/>
        <i val="0"/>
        <strike val="0"/>
        <condense val="0"/>
        <extend val="0"/>
        <outline val="0"/>
        <shadow val="0"/>
        <u val="none"/>
        <vertAlign val="baseline"/>
        <sz val="8"/>
        <color rgb="FF363636"/>
        <name val="Arial"/>
        <scheme val="none"/>
      </font>
      <numFmt numFmtId="4" formatCode="#,##0.00"/>
      <fill>
        <patternFill patternType="none">
          <fgColor indexed="64"/>
          <bgColor auto="1"/>
        </patternFill>
      </fill>
      <alignment horizontal="righ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top style="thin">
          <color rgb="FFDCDCDC"/>
        </top>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right/>
        <top style="thin">
          <color rgb="FFDCDCDC"/>
        </top>
        <bottom/>
      </border>
    </dxf>
    <dxf>
      <border outline="0">
        <left style="thin">
          <color rgb="FFDCDCDC"/>
        </left>
        <right style="thin">
          <color rgb="FFDCDCDC"/>
        </right>
        <top style="thin">
          <color rgb="FFDCDCDC"/>
        </top>
        <bottom style="thin">
          <color rgb="FFDCDCDC"/>
        </bottom>
      </border>
    </dxf>
    <dxf>
      <font>
        <b val="0"/>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dxf>
    <dxf>
      <font>
        <b/>
        <i val="0"/>
        <strike val="0"/>
        <condense val="0"/>
        <extend val="0"/>
        <outline val="0"/>
        <shadow val="0"/>
        <u val="none"/>
        <vertAlign val="baseline"/>
        <sz val="8"/>
        <color rgb="FF363636"/>
        <name val="Arial"/>
        <scheme val="none"/>
      </font>
      <fill>
        <patternFill patternType="none">
          <fgColor indexed="64"/>
          <bgColor auto="1"/>
        </patternFill>
      </fill>
      <alignment horizontal="left" vertical="center" textRotation="0" wrapText="1" indent="0" justifyLastLine="0" shrinkToFit="0" readingOrder="0"/>
      <border diagonalUp="0" diagonalDown="0" outline="0">
        <left style="thin">
          <color rgb="FFDCDCDC"/>
        </left>
        <right style="thin">
          <color rgb="FFDCDCDC"/>
        </right>
        <top/>
        <bottom/>
      </border>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tables/table1.xml><?xml version="1.0" encoding="utf-8"?>
<table xmlns="http://schemas.openxmlformats.org/spreadsheetml/2006/main" id="4" name="Tabela4" displayName="Tabela4" ref="A4:H286" totalsRowShown="0" headerRowDxfId="274" dataDxfId="273" tableBorderDxfId="272">
  <autoFilter ref="A4:H286"/>
  <tableColumns count="8">
    <tableColumn id="1" name="UF" dataDxfId="271"/>
    <tableColumn id="2" name="Município" dataDxfId="270"/>
    <tableColumn id="3" name="Nome Proponente" dataDxfId="269"/>
    <tableColumn id="4" name="N° Proposta" dataDxfId="268"/>
    <tableColumn id="5" name="Objeto" dataDxfId="267"/>
    <tableColumn id="6" name="Órgão Concedente" dataDxfId="266"/>
    <tableColumn id="7" name="Situação Proposta" dataDxfId="265"/>
    <tableColumn id="8" name="VL Repasse Proposta" dataDxfId="264"/>
  </tableColumns>
  <tableStyleInfo name="TableStyleLight1" showFirstColumn="0" showLastColumn="0" showRowStripes="1" showColumnStripes="0"/>
</table>
</file>

<file path=xl/tables/table10.xml><?xml version="1.0" encoding="utf-8"?>
<table xmlns="http://schemas.openxmlformats.org/spreadsheetml/2006/main" id="13" name="Tabela47891011121314" displayName="Tabela47891011121314" ref="A4:H11" totalsRowShown="0" headerRowDxfId="175" dataDxfId="174" tableBorderDxfId="173">
  <autoFilter ref="A4:H11"/>
  <tableColumns count="8">
    <tableColumn id="1" name="UF" dataDxfId="172"/>
    <tableColumn id="2" name="Município" dataDxfId="171"/>
    <tableColumn id="3" name="Nome Proponente" dataDxfId="170"/>
    <tableColumn id="4" name="N° Proposta" dataDxfId="169"/>
    <tableColumn id="5" name="Objeto" dataDxfId="168"/>
    <tableColumn id="6" name="Órgão Concedente" dataDxfId="167"/>
    <tableColumn id="7" name="Situação Proposta" dataDxfId="166"/>
    <tableColumn id="8" name="VL Repasse Proposta" dataDxfId="165"/>
  </tableColumns>
  <tableStyleInfo name="TableStyleLight1" showFirstColumn="0" showLastColumn="0" showRowStripes="1" showColumnStripes="0"/>
</table>
</file>

<file path=xl/tables/table11.xml><?xml version="1.0" encoding="utf-8"?>
<table xmlns="http://schemas.openxmlformats.org/spreadsheetml/2006/main" id="14" name="Tabela4789101112131415" displayName="Tabela4789101112131415" ref="A4:H21" totalsRowShown="0" headerRowDxfId="164" dataDxfId="163" tableBorderDxfId="162">
  <autoFilter ref="A4:H21"/>
  <tableColumns count="8">
    <tableColumn id="1" name="UF" dataDxfId="161"/>
    <tableColumn id="2" name="Município" dataDxfId="160"/>
    <tableColumn id="3" name="Nome Proponente" dataDxfId="159"/>
    <tableColumn id="4" name="N° Proposta" dataDxfId="158"/>
    <tableColumn id="5" name="Objeto" dataDxfId="157"/>
    <tableColumn id="6" name="Órgão Concedente" dataDxfId="156"/>
    <tableColumn id="7" name="Situação Proposta" dataDxfId="155"/>
    <tableColumn id="8" name="VL Repasse Proposta" dataDxfId="154"/>
  </tableColumns>
  <tableStyleInfo name="TableStyleLight1" showFirstColumn="0" showLastColumn="0" showRowStripes="1" showColumnStripes="0"/>
</table>
</file>

<file path=xl/tables/table12.xml><?xml version="1.0" encoding="utf-8"?>
<table xmlns="http://schemas.openxmlformats.org/spreadsheetml/2006/main" id="15" name="Tabela478910111213141516" displayName="Tabela478910111213141516" ref="A4:H31" totalsRowShown="0" headerRowDxfId="153" dataDxfId="152" tableBorderDxfId="151">
  <autoFilter ref="A4:H31"/>
  <tableColumns count="8">
    <tableColumn id="1" name="UF" dataDxfId="150"/>
    <tableColumn id="2" name="Município" dataDxfId="149"/>
    <tableColumn id="3" name="Nome Proponente" dataDxfId="148"/>
    <tableColumn id="4" name="N° Proposta" dataDxfId="147"/>
    <tableColumn id="5" name="Objeto" dataDxfId="146"/>
    <tableColumn id="6" name="Órgão Concedente" dataDxfId="145"/>
    <tableColumn id="7" name="Situação Proposta" dataDxfId="144"/>
    <tableColumn id="8" name="VL Repasse Proposta" dataDxfId="143"/>
  </tableColumns>
  <tableStyleInfo name="TableStyleLight1" showFirstColumn="0" showLastColumn="0" showRowStripes="1" showColumnStripes="0"/>
</table>
</file>

<file path=xl/tables/table13.xml><?xml version="1.0" encoding="utf-8"?>
<table xmlns="http://schemas.openxmlformats.org/spreadsheetml/2006/main" id="16" name="Tabela47891011121314151617" displayName="Tabela47891011121314151617" ref="A4:H19" totalsRowShown="0" headerRowDxfId="142" dataDxfId="141" tableBorderDxfId="140">
  <autoFilter ref="A4:H19"/>
  <tableColumns count="8">
    <tableColumn id="1" name="UF" dataDxfId="139"/>
    <tableColumn id="2" name="Município" dataDxfId="138"/>
    <tableColumn id="3" name="Nome Proponente" dataDxfId="137"/>
    <tableColumn id="4" name="N° Proposta" dataDxfId="136"/>
    <tableColumn id="5" name="Objeto" dataDxfId="135"/>
    <tableColumn id="6" name="Órgão Concedente" dataDxfId="134"/>
    <tableColumn id="7" name="Situação Proposta" dataDxfId="133"/>
    <tableColumn id="8" name="VL Repasse Proposta" dataDxfId="132"/>
  </tableColumns>
  <tableStyleInfo name="TableStyleLight1" showFirstColumn="0" showLastColumn="0" showRowStripes="1" showColumnStripes="0"/>
</table>
</file>

<file path=xl/tables/table14.xml><?xml version="1.0" encoding="utf-8"?>
<table xmlns="http://schemas.openxmlformats.org/spreadsheetml/2006/main" id="17" name="Tabela4789101112131415161718" displayName="Tabela4789101112131415161718" ref="A4:H15" totalsRowShown="0" headerRowDxfId="131" dataDxfId="130" tableBorderDxfId="129">
  <autoFilter ref="A4:H15"/>
  <tableColumns count="8">
    <tableColumn id="1" name="UF" dataDxfId="128"/>
    <tableColumn id="2" name="Município" dataDxfId="127"/>
    <tableColumn id="3" name="Nome Proponente" dataDxfId="126"/>
    <tableColumn id="4" name="N° Proposta" dataDxfId="125"/>
    <tableColumn id="5" name="Objeto" dataDxfId="124"/>
    <tableColumn id="6" name="Órgão Concedente" dataDxfId="123"/>
    <tableColumn id="7" name="Situação Proposta" dataDxfId="122"/>
    <tableColumn id="8" name="VL Repasse Proposta" dataDxfId="121"/>
  </tableColumns>
  <tableStyleInfo name="TableStyleLight1" showFirstColumn="0" showLastColumn="0" showRowStripes="1" showColumnStripes="0"/>
</table>
</file>

<file path=xl/tables/table15.xml><?xml version="1.0" encoding="utf-8"?>
<table xmlns="http://schemas.openxmlformats.org/spreadsheetml/2006/main" id="18" name="Tabela478910111213141516171819" displayName="Tabela478910111213141516171819" ref="A4:H6" totalsRowShown="0" headerRowDxfId="120" dataDxfId="119" tableBorderDxfId="118">
  <autoFilter ref="A4:H6"/>
  <tableColumns count="8">
    <tableColumn id="1" name="UF" dataDxfId="117"/>
    <tableColumn id="2" name="Município" dataDxfId="116"/>
    <tableColumn id="3" name="Nome Proponente" dataDxfId="115"/>
    <tableColumn id="4" name="N° Proposta" dataDxfId="114"/>
    <tableColumn id="5" name="Objeto" dataDxfId="113"/>
    <tableColumn id="6" name="Órgão Concedente" dataDxfId="112"/>
    <tableColumn id="7" name="Situação Proposta" dataDxfId="111"/>
    <tableColumn id="8" name="VL Repasse Proposta" dataDxfId="110"/>
  </tableColumns>
  <tableStyleInfo name="TableStyleLight1" showFirstColumn="0" showLastColumn="0" showRowStripes="1" showColumnStripes="0"/>
</table>
</file>

<file path=xl/tables/table16.xml><?xml version="1.0" encoding="utf-8"?>
<table xmlns="http://schemas.openxmlformats.org/spreadsheetml/2006/main" id="19" name="Tabela47891011121314151617181920" displayName="Tabela47891011121314151617181920" ref="A4:H12" totalsRowShown="0" headerRowDxfId="109" dataDxfId="108" tableBorderDxfId="107">
  <autoFilter ref="A4:H12"/>
  <tableColumns count="8">
    <tableColumn id="1" name="UF" dataDxfId="106"/>
    <tableColumn id="2" name="Município" dataDxfId="105"/>
    <tableColumn id="3" name="Nome Proponente" dataDxfId="104"/>
    <tableColumn id="4" name="N° Proposta" dataDxfId="103"/>
    <tableColumn id="5" name="Objeto" dataDxfId="102"/>
    <tableColumn id="6" name="Órgão Concedente" dataDxfId="101"/>
    <tableColumn id="7" name="Situação Proposta" dataDxfId="100"/>
    <tableColumn id="8" name="VL Repasse Proposta" dataDxfId="99"/>
  </tableColumns>
  <tableStyleInfo name="TableStyleLight1" showFirstColumn="0" showLastColumn="0" showRowStripes="1" showColumnStripes="0"/>
</table>
</file>

<file path=xl/tables/table17.xml><?xml version="1.0" encoding="utf-8"?>
<table xmlns="http://schemas.openxmlformats.org/spreadsheetml/2006/main" id="20" name="Tabela4789101112131415161718192021" displayName="Tabela4789101112131415161718192021" ref="A4:H9" totalsRowShown="0" headerRowDxfId="98" dataDxfId="97" tableBorderDxfId="96">
  <autoFilter ref="A4:H9"/>
  <tableColumns count="8">
    <tableColumn id="1" name="UF" dataDxfId="95"/>
    <tableColumn id="2" name="Município" dataDxfId="94"/>
    <tableColumn id="3" name="Nome Proponente" dataDxfId="93"/>
    <tableColumn id="4" name="N° Proposta" dataDxfId="92"/>
    <tableColumn id="5" name="Objeto" dataDxfId="91"/>
    <tableColumn id="6" name="Órgão Concedente" dataDxfId="90"/>
    <tableColumn id="7" name="Situação Proposta" dataDxfId="89"/>
    <tableColumn id="8" name="VL Repasse Proposta" dataDxfId="88"/>
  </tableColumns>
  <tableStyleInfo name="TableStyleLight1" showFirstColumn="0" showLastColumn="0" showRowStripes="1" showColumnStripes="0"/>
</table>
</file>

<file path=xl/tables/table18.xml><?xml version="1.0" encoding="utf-8"?>
<table xmlns="http://schemas.openxmlformats.org/spreadsheetml/2006/main" id="21" name="Tabela478910111213141516171819202122" displayName="Tabela478910111213141516171819202122" ref="A4:H24" totalsRowShown="0" headerRowDxfId="87" dataDxfId="86" tableBorderDxfId="85">
  <autoFilter ref="A4:H24"/>
  <tableColumns count="8">
    <tableColumn id="1" name="UF" dataDxfId="84"/>
    <tableColumn id="2" name="Município" dataDxfId="83"/>
    <tableColumn id="3" name="Nome Proponente" dataDxfId="82"/>
    <tableColumn id="4" name="N° Proposta" dataDxfId="81"/>
    <tableColumn id="5" name="Objeto" dataDxfId="80"/>
    <tableColumn id="6" name="Órgão Concedente" dataDxfId="79"/>
    <tableColumn id="7" name="Situação Proposta" dataDxfId="78"/>
    <tableColumn id="8" name="VL Repasse Proposta" dataDxfId="77"/>
  </tableColumns>
  <tableStyleInfo name="TableStyleLight1" showFirstColumn="0" showLastColumn="0" showRowStripes="1" showColumnStripes="0"/>
</table>
</file>

<file path=xl/tables/table19.xml><?xml version="1.0" encoding="utf-8"?>
<table xmlns="http://schemas.openxmlformats.org/spreadsheetml/2006/main" id="22" name="Tabela47891011121314151617181920212223" displayName="Tabela47891011121314151617181920212223" ref="A4:H88" totalsRowShown="0" headerRowDxfId="76" dataDxfId="75" tableBorderDxfId="74">
  <autoFilter ref="A4:H88"/>
  <tableColumns count="8">
    <tableColumn id="1" name="UF" dataDxfId="73"/>
    <tableColumn id="2" name="Município" dataDxfId="72"/>
    <tableColumn id="3" name="Nome Proponente" dataDxfId="71"/>
    <tableColumn id="4" name="N° Proposta" dataDxfId="70"/>
    <tableColumn id="5" name="Objeto" dataDxfId="69"/>
    <tableColumn id="6" name="Órgão Concedente" dataDxfId="68"/>
    <tableColumn id="7" name="Situação Proposta" dataDxfId="67"/>
    <tableColumn id="8" name="VL Repasse Proposta" dataDxfId="66"/>
  </tableColumns>
  <tableStyleInfo name="TableStyleLight1" showFirstColumn="0" showLastColumn="0" showRowStripes="1" showColumnStripes="0"/>
</table>
</file>

<file path=xl/tables/table2.xml><?xml version="1.0" encoding="utf-8"?>
<table xmlns="http://schemas.openxmlformats.org/spreadsheetml/2006/main" id="5" name="Tabela46" displayName="Tabela46" ref="A4:H16" totalsRowShown="0" headerRowDxfId="263" dataDxfId="262" tableBorderDxfId="261">
  <autoFilter ref="A4:H16"/>
  <tableColumns count="8">
    <tableColumn id="1" name="UF" dataDxfId="260"/>
    <tableColumn id="2" name="Município" dataDxfId="259"/>
    <tableColumn id="3" name="Nome Proponente" dataDxfId="258"/>
    <tableColumn id="4" name="N° Proposta" dataDxfId="257"/>
    <tableColumn id="5" name="Objeto" dataDxfId="256"/>
    <tableColumn id="6" name="Órgão Concedente" dataDxfId="255"/>
    <tableColumn id="7" name="Situação Proposta" dataDxfId="254"/>
    <tableColumn id="8" name="VL Repasse Proposta" dataDxfId="253"/>
  </tableColumns>
  <tableStyleInfo name="TableStyleLight1" showFirstColumn="0" showLastColumn="0" showRowStripes="1" showColumnStripes="0"/>
</table>
</file>

<file path=xl/tables/table20.xml><?xml version="1.0" encoding="utf-8"?>
<table xmlns="http://schemas.openxmlformats.org/spreadsheetml/2006/main" id="23" name="Tabela4789101112131415161718192021222324" displayName="Tabela4789101112131415161718192021222324" ref="A4:H9" totalsRowShown="0" headerRowDxfId="65" dataDxfId="64" tableBorderDxfId="63">
  <autoFilter ref="A4:H9"/>
  <tableColumns count="8">
    <tableColumn id="1" name="UF" dataDxfId="62"/>
    <tableColumn id="2" name="Município" dataDxfId="61"/>
    <tableColumn id="3" name="Nome Proponente" dataDxfId="60"/>
    <tableColumn id="4" name="N° Proposta" dataDxfId="59"/>
    <tableColumn id="5" name="Objeto" dataDxfId="58"/>
    <tableColumn id="6" name="Órgão Concedente" dataDxfId="57"/>
    <tableColumn id="7" name="Situação Proposta" dataDxfId="56"/>
    <tableColumn id="8" name="VL Repasse Proposta" dataDxfId="55"/>
  </tableColumns>
  <tableStyleInfo name="TableStyleLight1" showFirstColumn="0" showLastColumn="0" showRowStripes="1" showColumnStripes="0"/>
</table>
</file>

<file path=xl/tables/table21.xml><?xml version="1.0" encoding="utf-8"?>
<table xmlns="http://schemas.openxmlformats.org/spreadsheetml/2006/main" id="24" name="Tabela478910111213141516171819202122232425" displayName="Tabela478910111213141516171819202122232425" ref="A4:H7" totalsRowShown="0" headerRowDxfId="54" dataDxfId="53" tableBorderDxfId="52">
  <autoFilter ref="A4:H7"/>
  <tableColumns count="8">
    <tableColumn id="1" name="UF" dataDxfId="51"/>
    <tableColumn id="2" name="Município" dataDxfId="50"/>
    <tableColumn id="3" name="Nome Proponente" dataDxfId="49"/>
    <tableColumn id="4" name="N° Proposta" dataDxfId="48"/>
    <tableColumn id="5" name="Objeto" dataDxfId="47"/>
    <tableColumn id="6" name="Órgão Concedente" dataDxfId="46"/>
    <tableColumn id="7" name="Situação Proposta" dataDxfId="45"/>
    <tableColumn id="8" name="VL Repasse Proposta" dataDxfId="44"/>
  </tableColumns>
  <tableStyleInfo name="TableStyleLight1" showFirstColumn="0" showLastColumn="0" showRowStripes="1" showColumnStripes="0"/>
</table>
</file>

<file path=xl/tables/table22.xml><?xml version="1.0" encoding="utf-8"?>
<table xmlns="http://schemas.openxmlformats.org/spreadsheetml/2006/main" id="25" name="Tabela47891011121314151617181920212223242526" displayName="Tabela47891011121314151617181920212223242526" ref="A4:H35" totalsRowShown="0" headerRowDxfId="43" dataDxfId="42" tableBorderDxfId="41">
  <autoFilter ref="A4:H35"/>
  <tableColumns count="8">
    <tableColumn id="1" name="UF" dataDxfId="40"/>
    <tableColumn id="2" name="Município" dataDxfId="39"/>
    <tableColumn id="3" name="Nome Proponente" dataDxfId="38"/>
    <tableColumn id="4" name="N° Proposta" dataDxfId="37"/>
    <tableColumn id="5" name="Objeto" dataDxfId="36"/>
    <tableColumn id="6" name="Órgão Concedente" dataDxfId="35"/>
    <tableColumn id="7" name="Situação Proposta" dataDxfId="34"/>
    <tableColumn id="8" name="VL Repasse Proposta" dataDxfId="33"/>
  </tableColumns>
  <tableStyleInfo name="TableStyleLight1" showFirstColumn="0" showLastColumn="0" showRowStripes="1" showColumnStripes="0"/>
</table>
</file>

<file path=xl/tables/table23.xml><?xml version="1.0" encoding="utf-8"?>
<table xmlns="http://schemas.openxmlformats.org/spreadsheetml/2006/main" id="26" name="Tabela4789101112131415161718192021222324252627" displayName="Tabela4789101112131415161718192021222324252627" ref="A4:H15" totalsRowShown="0" headerRowDxfId="32" dataDxfId="31" tableBorderDxfId="30">
  <autoFilter ref="A4:H15"/>
  <tableColumns count="8">
    <tableColumn id="1" name="UF" dataDxfId="29"/>
    <tableColumn id="2" name="Município" dataDxfId="28"/>
    <tableColumn id="3" name="Nome Proponente" dataDxfId="27"/>
    <tableColumn id="4" name="N° Proposta" dataDxfId="26"/>
    <tableColumn id="5" name="Objeto" dataDxfId="25"/>
    <tableColumn id="6" name="Órgão Concedente" dataDxfId="24"/>
    <tableColumn id="7" name="Situação Proposta" dataDxfId="23"/>
    <tableColumn id="8" name="VL Repasse Proposta" dataDxfId="22"/>
  </tableColumns>
  <tableStyleInfo name="TableStyleLight1" showFirstColumn="0" showLastColumn="0" showRowStripes="1" showColumnStripes="0"/>
</table>
</file>

<file path=xl/tables/table24.xml><?xml version="1.0" encoding="utf-8"?>
<table xmlns="http://schemas.openxmlformats.org/spreadsheetml/2006/main" id="27" name="Tabela478910111213141516171819202122232425262728" displayName="Tabela478910111213141516171819202122232425262728" ref="A4:H28" totalsRowShown="0" headerRowDxfId="21" dataDxfId="20" tableBorderDxfId="19">
  <autoFilter ref="A4:H28"/>
  <tableColumns count="8">
    <tableColumn id="1" name="UF" dataDxfId="18"/>
    <tableColumn id="2" name="Município" dataDxfId="17"/>
    <tableColumn id="3" name="Nome Proponente" dataDxfId="16"/>
    <tableColumn id="4" name="N° Proposta" dataDxfId="15"/>
    <tableColumn id="5" name="Objeto" dataDxfId="14"/>
    <tableColumn id="6" name="Órgão Concedente" dataDxfId="13"/>
    <tableColumn id="7" name="Situação Proposta" dataDxfId="12"/>
    <tableColumn id="8" name="VL Repasse Proposta" dataDxfId="11"/>
  </tableColumns>
  <tableStyleInfo name="TableStyleLight1" showFirstColumn="0" showLastColumn="0" showRowStripes="1" showColumnStripes="0"/>
</table>
</file>

<file path=xl/tables/table25.xml><?xml version="1.0" encoding="utf-8"?>
<table xmlns="http://schemas.openxmlformats.org/spreadsheetml/2006/main" id="28" name="Tabela47891011121314151617181920212223242526272829" displayName="Tabela47891011121314151617181920212223242526272829" ref="A4:H8" totalsRowShown="0" headerRowDxfId="10" dataDxfId="9" tableBorderDxfId="8">
  <autoFilter ref="A4:H8"/>
  <tableColumns count="8">
    <tableColumn id="1" name="UF" dataDxfId="7"/>
    <tableColumn id="2" name="Município" dataDxfId="6"/>
    <tableColumn id="3" name="Nome Proponente" dataDxfId="5"/>
    <tableColumn id="4" name="N° Proposta" dataDxfId="4"/>
    <tableColumn id="5" name="Objeto" dataDxfId="3"/>
    <tableColumn id="6" name="Órgão Concedente" dataDxfId="2"/>
    <tableColumn id="7" name="Situação Proposta" dataDxfId="1"/>
    <tableColumn id="8" name="VL Repasse Proposta" dataDxfId="0"/>
  </tableColumns>
  <tableStyleInfo name="TableStyleLight1" showFirstColumn="0" showLastColumn="0" showRowStripes="1" showColumnStripes="0"/>
</table>
</file>

<file path=xl/tables/table3.xml><?xml version="1.0" encoding="utf-8"?>
<table xmlns="http://schemas.openxmlformats.org/spreadsheetml/2006/main" id="6" name="Tabela47" displayName="Tabela47" ref="A4:H19" totalsRowShown="0" headerRowDxfId="252" dataDxfId="251" tableBorderDxfId="250">
  <autoFilter ref="A4:H19"/>
  <tableColumns count="8">
    <tableColumn id="1" name="UF" dataDxfId="249"/>
    <tableColumn id="2" name="Município" dataDxfId="248"/>
    <tableColumn id="3" name="Nome Proponente" dataDxfId="247"/>
    <tableColumn id="4" name="N° Proposta" dataDxfId="246"/>
    <tableColumn id="5" name="Objeto" dataDxfId="245"/>
    <tableColumn id="6" name="Órgão Concedente" dataDxfId="244"/>
    <tableColumn id="7" name="Situação Proposta" dataDxfId="243"/>
    <tableColumn id="8" name="VL Repasse Proposta" dataDxfId="242"/>
  </tableColumns>
  <tableStyleInfo name="TableStyleLight1" showFirstColumn="0" showLastColumn="0" showRowStripes="1" showColumnStripes="0"/>
</table>
</file>

<file path=xl/tables/table4.xml><?xml version="1.0" encoding="utf-8"?>
<table xmlns="http://schemas.openxmlformats.org/spreadsheetml/2006/main" id="7" name="Tabela478" displayName="Tabela478" ref="A4:H7" totalsRowShown="0" headerRowDxfId="241" dataDxfId="240" tableBorderDxfId="239">
  <autoFilter ref="A4:H7"/>
  <tableColumns count="8">
    <tableColumn id="1" name="UF" dataDxfId="238"/>
    <tableColumn id="2" name="Município" dataDxfId="237"/>
    <tableColumn id="3" name="Nome Proponente" dataDxfId="236"/>
    <tableColumn id="4" name="N° Proposta" dataDxfId="235"/>
    <tableColumn id="5" name="Objeto" dataDxfId="234"/>
    <tableColumn id="6" name="Órgão Concedente" dataDxfId="233"/>
    <tableColumn id="7" name="Situação Proposta" dataDxfId="232"/>
    <tableColumn id="8" name="VL Repasse Proposta" dataDxfId="231"/>
  </tableColumns>
  <tableStyleInfo name="TableStyleLight1" showFirstColumn="0" showLastColumn="0" showRowStripes="1" showColumnStripes="0"/>
</table>
</file>

<file path=xl/tables/table5.xml><?xml version="1.0" encoding="utf-8"?>
<table xmlns="http://schemas.openxmlformats.org/spreadsheetml/2006/main" id="8" name="Tabela4789" displayName="Tabela4789" ref="A4:H26" totalsRowShown="0" headerRowDxfId="230" dataDxfId="229" tableBorderDxfId="228">
  <autoFilter ref="A4:H26"/>
  <tableColumns count="8">
    <tableColumn id="1" name="UF" dataDxfId="227"/>
    <tableColumn id="2" name="Município" dataDxfId="226"/>
    <tableColumn id="3" name="Nome Proponente" dataDxfId="225"/>
    <tableColumn id="4" name="N° Proposta" dataDxfId="224"/>
    <tableColumn id="5" name="Objeto" dataDxfId="223"/>
    <tableColumn id="6" name="Órgão Concedente" dataDxfId="222"/>
    <tableColumn id="7" name="Situação Proposta" dataDxfId="221"/>
    <tableColumn id="8" name="VL Repasse Proposta" dataDxfId="220"/>
  </tableColumns>
  <tableStyleInfo name="TableStyleLight1" showFirstColumn="0" showLastColumn="0" showRowStripes="1" showColumnStripes="0"/>
</table>
</file>

<file path=xl/tables/table6.xml><?xml version="1.0" encoding="utf-8"?>
<table xmlns="http://schemas.openxmlformats.org/spreadsheetml/2006/main" id="9" name="Tabela478910" displayName="Tabela478910" ref="A4:H35" totalsRowShown="0" headerRowDxfId="219" dataDxfId="218" tableBorderDxfId="217">
  <autoFilter ref="A4:H35"/>
  <tableColumns count="8">
    <tableColumn id="1" name="UF" dataDxfId="216"/>
    <tableColumn id="2" name="Município" dataDxfId="215"/>
    <tableColumn id="3" name="Nome Proponente" dataDxfId="214"/>
    <tableColumn id="4" name="N° Proposta" dataDxfId="213"/>
    <tableColumn id="5" name="Objeto" dataDxfId="212"/>
    <tableColumn id="6" name="Órgão Concedente" dataDxfId="211"/>
    <tableColumn id="7" name="Situação Proposta" dataDxfId="210"/>
    <tableColumn id="8" name="VL Repasse Proposta" dataDxfId="209"/>
  </tableColumns>
  <tableStyleInfo name="TableStyleLight1" showFirstColumn="0" showLastColumn="0" showRowStripes="1" showColumnStripes="0"/>
</table>
</file>

<file path=xl/tables/table7.xml><?xml version="1.0" encoding="utf-8"?>
<table xmlns="http://schemas.openxmlformats.org/spreadsheetml/2006/main" id="10" name="Tabela47891011" displayName="Tabela47891011" ref="A4:H8" totalsRowShown="0" headerRowDxfId="208" dataDxfId="207" tableBorderDxfId="206">
  <autoFilter ref="A4:H8"/>
  <tableColumns count="8">
    <tableColumn id="1" name="UF" dataDxfId="205"/>
    <tableColumn id="2" name="Município" dataDxfId="204"/>
    <tableColumn id="3" name="Nome Proponente" dataDxfId="203"/>
    <tableColumn id="4" name="N° Proposta" dataDxfId="202"/>
    <tableColumn id="5" name="Objeto" dataDxfId="201"/>
    <tableColumn id="6" name="Órgão Concedente" dataDxfId="200"/>
    <tableColumn id="7" name="Situação Proposta" dataDxfId="199"/>
    <tableColumn id="8" name="VL Repasse Proposta" dataDxfId="198"/>
  </tableColumns>
  <tableStyleInfo name="TableStyleLight1" showFirstColumn="0" showLastColumn="0" showRowStripes="1" showColumnStripes="0"/>
</table>
</file>

<file path=xl/tables/table8.xml><?xml version="1.0" encoding="utf-8"?>
<table xmlns="http://schemas.openxmlformats.org/spreadsheetml/2006/main" id="11" name="Tabela4789101112" displayName="Tabela4789101112" ref="A4:H9" totalsRowShown="0" headerRowDxfId="197" dataDxfId="196" tableBorderDxfId="195">
  <autoFilter ref="A4:H9"/>
  <tableColumns count="8">
    <tableColumn id="1" name="UF" dataDxfId="194"/>
    <tableColumn id="2" name="Município" dataDxfId="193"/>
    <tableColumn id="3" name="Nome Proponente" dataDxfId="192"/>
    <tableColumn id="4" name="N° Proposta" dataDxfId="191"/>
    <tableColumn id="5" name="Objeto" dataDxfId="190"/>
    <tableColumn id="6" name="Órgão Concedente" dataDxfId="189"/>
    <tableColumn id="7" name="Situação Proposta" dataDxfId="188"/>
    <tableColumn id="8" name="VL Repasse Proposta" dataDxfId="187"/>
  </tableColumns>
  <tableStyleInfo name="TableStyleLight1" showFirstColumn="0" showLastColumn="0" showRowStripes="1" showColumnStripes="0"/>
</table>
</file>

<file path=xl/tables/table9.xml><?xml version="1.0" encoding="utf-8"?>
<table xmlns="http://schemas.openxmlformats.org/spreadsheetml/2006/main" id="12" name="Tabela478910111213" displayName="Tabela478910111213" ref="A4:H15" totalsRowShown="0" headerRowDxfId="186" dataDxfId="185" tableBorderDxfId="184">
  <autoFilter ref="A4:H15"/>
  <tableColumns count="8">
    <tableColumn id="1" name="UF" dataDxfId="183"/>
    <tableColumn id="2" name="Município" dataDxfId="182"/>
    <tableColumn id="3" name="Nome Proponente" dataDxfId="181"/>
    <tableColumn id="4" name="N° Proposta" dataDxfId="180"/>
    <tableColumn id="5" name="Objeto" dataDxfId="179"/>
    <tableColumn id="6" name="Órgão Concedente" dataDxfId="178"/>
    <tableColumn id="7" name="Situação Proposta" dataDxfId="177"/>
    <tableColumn id="8" name="VL Repasse Proposta" dataDxfId="176"/>
  </tableColumns>
  <tableStyleInfo name="TableStyleLight1" showFirstColumn="0" showLastColumn="0" showRowStripes="1" showColumnStripes="0"/>
</table>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table" Target="../tables/table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table" Target="../tables/table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table" Target="../tables/table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table" Target="../tables/table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table" Target="../tables/table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table" Target="../tables/table25.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6"/>
  <sheetViews>
    <sheetView view="pageBreakPreview" zoomScale="60" zoomScaleNormal="100" workbookViewId="0">
      <selection sqref="A1:H1"/>
    </sheetView>
  </sheetViews>
  <sheetFormatPr defaultRowHeight="15" x14ac:dyDescent="0.25"/>
  <cols>
    <col min="1" max="1" width="5" style="3" customWidth="1"/>
    <col min="2" max="2" width="17.85546875" style="3" customWidth="1"/>
    <col min="3" max="3" width="53.140625" style="3" customWidth="1"/>
    <col min="4" max="4" width="12.28515625" style="3" customWidth="1"/>
    <col min="5" max="5" width="68.28515625" style="3" customWidth="1"/>
    <col min="6" max="6" width="23.42578125" style="3" customWidth="1"/>
    <col min="7" max="7" width="33.42578125" style="3" customWidth="1"/>
    <col min="8" max="8" width="20.140625" style="3" customWidth="1"/>
    <col min="9" max="16384" width="9.140625" style="3"/>
  </cols>
  <sheetData>
    <row r="1" spans="1:8" ht="28.5" x14ac:dyDescent="0.25">
      <c r="A1" s="10" t="s">
        <v>979</v>
      </c>
      <c r="B1" s="10"/>
      <c r="C1" s="10"/>
      <c r="D1" s="10"/>
      <c r="E1" s="10"/>
      <c r="F1" s="10"/>
      <c r="G1" s="10"/>
      <c r="H1" s="10"/>
    </row>
    <row r="4" spans="1:8" x14ac:dyDescent="0.25">
      <c r="A4" s="1" t="s">
        <v>2</v>
      </c>
      <c r="B4" s="2" t="s">
        <v>3</v>
      </c>
      <c r="C4" s="2" t="s">
        <v>4</v>
      </c>
      <c r="D4" s="2" t="s">
        <v>0</v>
      </c>
      <c r="E4" s="2" t="s">
        <v>1</v>
      </c>
      <c r="F4" s="2" t="s">
        <v>5</v>
      </c>
      <c r="G4" s="2" t="s">
        <v>6</v>
      </c>
      <c r="H4" s="2" t="s">
        <v>7</v>
      </c>
    </row>
    <row r="5" spans="1:8" ht="22.5" x14ac:dyDescent="0.25">
      <c r="A5" s="4" t="s">
        <v>42</v>
      </c>
      <c r="B5" s="5" t="s">
        <v>105</v>
      </c>
      <c r="C5" s="5" t="s">
        <v>106</v>
      </c>
      <c r="D5" s="5" t="s">
        <v>110</v>
      </c>
      <c r="E5" s="5" t="s">
        <v>111</v>
      </c>
      <c r="F5" s="5" t="s">
        <v>22</v>
      </c>
      <c r="G5" s="5" t="s">
        <v>10</v>
      </c>
      <c r="H5" s="6">
        <v>49900000</v>
      </c>
    </row>
    <row r="6" spans="1:8" ht="22.5" x14ac:dyDescent="0.25">
      <c r="A6" s="4" t="s">
        <v>42</v>
      </c>
      <c r="B6" s="5" t="s">
        <v>105</v>
      </c>
      <c r="C6" s="5" t="s">
        <v>106</v>
      </c>
      <c r="D6" s="5" t="s">
        <v>134</v>
      </c>
      <c r="E6" s="5" t="s">
        <v>135</v>
      </c>
      <c r="F6" s="5" t="s">
        <v>22</v>
      </c>
      <c r="G6" s="5" t="s">
        <v>10</v>
      </c>
      <c r="H6" s="6">
        <v>11976000</v>
      </c>
    </row>
    <row r="7" spans="1:8" ht="22.5" x14ac:dyDescent="0.25">
      <c r="A7" s="4" t="s">
        <v>42</v>
      </c>
      <c r="B7" s="5" t="s">
        <v>105</v>
      </c>
      <c r="C7" s="5" t="s">
        <v>106</v>
      </c>
      <c r="D7" s="5" t="s">
        <v>136</v>
      </c>
      <c r="E7" s="5" t="s">
        <v>137</v>
      </c>
      <c r="F7" s="5" t="s">
        <v>22</v>
      </c>
      <c r="G7" s="5" t="s">
        <v>10</v>
      </c>
      <c r="H7" s="6">
        <v>15169600</v>
      </c>
    </row>
    <row r="8" spans="1:8" x14ac:dyDescent="0.25">
      <c r="A8" s="4" t="s">
        <v>42</v>
      </c>
      <c r="B8" s="5" t="s">
        <v>105</v>
      </c>
      <c r="C8" s="5" t="s">
        <v>106</v>
      </c>
      <c r="D8" s="5" t="s">
        <v>686</v>
      </c>
      <c r="E8" s="5" t="s">
        <v>687</v>
      </c>
      <c r="F8" s="5" t="s">
        <v>410</v>
      </c>
      <c r="G8" s="5" t="s">
        <v>23</v>
      </c>
      <c r="H8" s="6">
        <v>23562000</v>
      </c>
    </row>
    <row r="9" spans="1:8" ht="22.5" x14ac:dyDescent="0.25">
      <c r="A9" s="4" t="s">
        <v>42</v>
      </c>
      <c r="B9" s="5" t="s">
        <v>105</v>
      </c>
      <c r="C9" s="5" t="s">
        <v>106</v>
      </c>
      <c r="D9" s="5" t="s">
        <v>688</v>
      </c>
      <c r="E9" s="5" t="s">
        <v>689</v>
      </c>
      <c r="F9" s="5" t="s">
        <v>410</v>
      </c>
      <c r="G9" s="5" t="s">
        <v>23</v>
      </c>
      <c r="H9" s="6">
        <v>23661000</v>
      </c>
    </row>
    <row r="10" spans="1:8" ht="22.5" x14ac:dyDescent="0.25">
      <c r="A10" s="4" t="s">
        <v>42</v>
      </c>
      <c r="B10" s="5" t="s">
        <v>105</v>
      </c>
      <c r="C10" s="5" t="s">
        <v>106</v>
      </c>
      <c r="D10" s="5" t="s">
        <v>189</v>
      </c>
      <c r="E10" s="5" t="s">
        <v>190</v>
      </c>
      <c r="F10" s="5" t="s">
        <v>22</v>
      </c>
      <c r="G10" s="5" t="s">
        <v>10</v>
      </c>
      <c r="H10" s="6">
        <v>28942000</v>
      </c>
    </row>
    <row r="11" spans="1:8" ht="22.5" x14ac:dyDescent="0.25">
      <c r="A11" s="4" t="s">
        <v>42</v>
      </c>
      <c r="B11" s="5" t="s">
        <v>95</v>
      </c>
      <c r="C11" s="5" t="s">
        <v>369</v>
      </c>
      <c r="D11" s="5" t="s">
        <v>367</v>
      </c>
      <c r="E11" s="5" t="s">
        <v>368</v>
      </c>
      <c r="F11" s="5" t="s">
        <v>22</v>
      </c>
      <c r="G11" s="5" t="s">
        <v>10</v>
      </c>
      <c r="H11" s="6">
        <v>10500000</v>
      </c>
    </row>
    <row r="12" spans="1:8" ht="22.5" x14ac:dyDescent="0.25">
      <c r="A12" s="4" t="s">
        <v>42</v>
      </c>
      <c r="B12" s="5" t="s">
        <v>525</v>
      </c>
      <c r="C12" s="5" t="s">
        <v>680</v>
      </c>
      <c r="D12" s="5" t="s">
        <v>705</v>
      </c>
      <c r="E12" s="5" t="s">
        <v>706</v>
      </c>
      <c r="F12" s="5" t="s">
        <v>410</v>
      </c>
      <c r="G12" s="5" t="s">
        <v>33</v>
      </c>
      <c r="H12" s="6">
        <v>18103520.27</v>
      </c>
    </row>
    <row r="13" spans="1:8" ht="22.5" x14ac:dyDescent="0.25">
      <c r="A13" s="4" t="s">
        <v>42</v>
      </c>
      <c r="B13" s="5" t="s">
        <v>525</v>
      </c>
      <c r="C13" s="5" t="s">
        <v>680</v>
      </c>
      <c r="D13" s="5" t="s">
        <v>707</v>
      </c>
      <c r="E13" s="5" t="s">
        <v>708</v>
      </c>
      <c r="F13" s="5" t="s">
        <v>410</v>
      </c>
      <c r="G13" s="5" t="s">
        <v>131</v>
      </c>
      <c r="H13" s="6">
        <v>14364864.859999999</v>
      </c>
    </row>
    <row r="14" spans="1:8" ht="22.5" x14ac:dyDescent="0.25">
      <c r="A14" s="4" t="s">
        <v>42</v>
      </c>
      <c r="B14" s="5" t="s">
        <v>173</v>
      </c>
      <c r="C14" s="5" t="s">
        <v>174</v>
      </c>
      <c r="D14" s="5" t="s">
        <v>690</v>
      </c>
      <c r="E14" s="5" t="s">
        <v>691</v>
      </c>
      <c r="F14" s="5" t="s">
        <v>410</v>
      </c>
      <c r="G14" s="5" t="s">
        <v>23</v>
      </c>
      <c r="H14" s="6">
        <v>14850000</v>
      </c>
    </row>
    <row r="15" spans="1:8" ht="22.5" x14ac:dyDescent="0.25">
      <c r="A15" s="4" t="s">
        <v>42</v>
      </c>
      <c r="B15" s="5" t="s">
        <v>173</v>
      </c>
      <c r="C15" s="5" t="s">
        <v>174</v>
      </c>
      <c r="D15" s="5" t="s">
        <v>695</v>
      </c>
      <c r="E15" s="5" t="s">
        <v>696</v>
      </c>
      <c r="F15" s="5" t="s">
        <v>410</v>
      </c>
      <c r="G15" s="5" t="s">
        <v>23</v>
      </c>
      <c r="H15" s="6">
        <v>15857941.59</v>
      </c>
    </row>
    <row r="16" spans="1:8" ht="33.75" x14ac:dyDescent="0.25">
      <c r="A16" s="4" t="s">
        <v>85</v>
      </c>
      <c r="B16" s="5" t="s">
        <v>274</v>
      </c>
      <c r="C16" s="5" t="s">
        <v>275</v>
      </c>
      <c r="D16" s="5" t="s">
        <v>621</v>
      </c>
      <c r="E16" s="5" t="s">
        <v>622</v>
      </c>
      <c r="F16" s="5" t="s">
        <v>130</v>
      </c>
      <c r="G16" s="5" t="s">
        <v>67</v>
      </c>
      <c r="H16" s="6">
        <v>11236000</v>
      </c>
    </row>
    <row r="17" spans="1:8" ht="22.5" x14ac:dyDescent="0.25">
      <c r="A17" s="4" t="s">
        <v>85</v>
      </c>
      <c r="B17" s="5" t="s">
        <v>291</v>
      </c>
      <c r="C17" s="5" t="s">
        <v>292</v>
      </c>
      <c r="D17" s="5" t="s">
        <v>676</v>
      </c>
      <c r="E17" s="5" t="s">
        <v>677</v>
      </c>
      <c r="F17" s="5" t="s">
        <v>65</v>
      </c>
      <c r="G17" s="5" t="s">
        <v>10</v>
      </c>
      <c r="H17" s="6">
        <v>13130982.26</v>
      </c>
    </row>
    <row r="18" spans="1:8" ht="22.5" x14ac:dyDescent="0.25">
      <c r="A18" s="4" t="s">
        <v>85</v>
      </c>
      <c r="B18" s="5" t="s">
        <v>109</v>
      </c>
      <c r="C18" s="5" t="s">
        <v>425</v>
      </c>
      <c r="D18" s="5" t="s">
        <v>429</v>
      </c>
      <c r="E18" s="5" t="s">
        <v>430</v>
      </c>
      <c r="F18" s="5" t="s">
        <v>22</v>
      </c>
      <c r="G18" s="5" t="s">
        <v>10</v>
      </c>
      <c r="H18" s="6">
        <v>12620602.039999999</v>
      </c>
    </row>
    <row r="19" spans="1:8" ht="22.5" x14ac:dyDescent="0.25">
      <c r="A19" s="4" t="s">
        <v>85</v>
      </c>
      <c r="B19" s="5" t="s">
        <v>109</v>
      </c>
      <c r="C19" s="5" t="s">
        <v>425</v>
      </c>
      <c r="D19" s="5" t="s">
        <v>457</v>
      </c>
      <c r="E19" s="5" t="s">
        <v>458</v>
      </c>
      <c r="F19" s="5" t="s">
        <v>22</v>
      </c>
      <c r="G19" s="5" t="s">
        <v>10</v>
      </c>
      <c r="H19" s="6">
        <v>19228352.640000001</v>
      </c>
    </row>
    <row r="20" spans="1:8" ht="22.5" x14ac:dyDescent="0.25">
      <c r="A20" s="4" t="s">
        <v>85</v>
      </c>
      <c r="B20" s="5" t="s">
        <v>109</v>
      </c>
      <c r="C20" s="5" t="s">
        <v>425</v>
      </c>
      <c r="D20" s="5" t="s">
        <v>459</v>
      </c>
      <c r="E20" s="5" t="s">
        <v>460</v>
      </c>
      <c r="F20" s="5" t="s">
        <v>22</v>
      </c>
      <c r="G20" s="5" t="s">
        <v>10</v>
      </c>
      <c r="H20" s="6">
        <v>39363072</v>
      </c>
    </row>
    <row r="21" spans="1:8" ht="22.5" x14ac:dyDescent="0.25">
      <c r="A21" s="4" t="s">
        <v>85</v>
      </c>
      <c r="B21" s="5" t="s">
        <v>109</v>
      </c>
      <c r="C21" s="5" t="s">
        <v>425</v>
      </c>
      <c r="D21" s="5" t="s">
        <v>461</v>
      </c>
      <c r="E21" s="5" t="s">
        <v>462</v>
      </c>
      <c r="F21" s="5" t="s">
        <v>22</v>
      </c>
      <c r="G21" s="5" t="s">
        <v>10</v>
      </c>
      <c r="H21" s="6">
        <v>13234111.689999999</v>
      </c>
    </row>
    <row r="22" spans="1:8" ht="22.5" x14ac:dyDescent="0.25">
      <c r="A22" s="4" t="s">
        <v>85</v>
      </c>
      <c r="B22" s="5" t="s">
        <v>109</v>
      </c>
      <c r="C22" s="5" t="s">
        <v>425</v>
      </c>
      <c r="D22" s="5" t="s">
        <v>473</v>
      </c>
      <c r="E22" s="5" t="s">
        <v>474</v>
      </c>
      <c r="F22" s="5" t="s">
        <v>22</v>
      </c>
      <c r="G22" s="5" t="s">
        <v>10</v>
      </c>
      <c r="H22" s="6">
        <v>14229600</v>
      </c>
    </row>
    <row r="23" spans="1:8" ht="22.5" x14ac:dyDescent="0.25">
      <c r="A23" s="4" t="s">
        <v>85</v>
      </c>
      <c r="B23" s="5" t="s">
        <v>109</v>
      </c>
      <c r="C23" s="5" t="s">
        <v>425</v>
      </c>
      <c r="D23" s="5" t="s">
        <v>604</v>
      </c>
      <c r="E23" s="5" t="s">
        <v>605</v>
      </c>
      <c r="F23" s="5" t="s">
        <v>22</v>
      </c>
      <c r="G23" s="5" t="s">
        <v>10</v>
      </c>
      <c r="H23" s="6">
        <v>35574000</v>
      </c>
    </row>
    <row r="24" spans="1:8" ht="22.5" x14ac:dyDescent="0.25">
      <c r="A24" s="4" t="s">
        <v>85</v>
      </c>
      <c r="B24" s="5" t="s">
        <v>109</v>
      </c>
      <c r="C24" s="5" t="s">
        <v>425</v>
      </c>
      <c r="D24" s="5" t="s">
        <v>606</v>
      </c>
      <c r="E24" s="5" t="s">
        <v>607</v>
      </c>
      <c r="F24" s="5" t="s">
        <v>22</v>
      </c>
      <c r="G24" s="5" t="s">
        <v>10</v>
      </c>
      <c r="H24" s="6">
        <v>15242540.550000001</v>
      </c>
    </row>
    <row r="25" spans="1:8" ht="22.5" x14ac:dyDescent="0.25">
      <c r="A25" s="4" t="s">
        <v>85</v>
      </c>
      <c r="B25" s="5" t="s">
        <v>385</v>
      </c>
      <c r="C25" s="5" t="s">
        <v>386</v>
      </c>
      <c r="D25" s="5" t="s">
        <v>383</v>
      </c>
      <c r="E25" s="5" t="s">
        <v>384</v>
      </c>
      <c r="F25" s="5" t="s">
        <v>22</v>
      </c>
      <c r="G25" s="5" t="s">
        <v>10</v>
      </c>
      <c r="H25" s="6">
        <v>11000000</v>
      </c>
    </row>
    <row r="26" spans="1:8" ht="22.5" x14ac:dyDescent="0.25">
      <c r="A26" s="4" t="s">
        <v>85</v>
      </c>
      <c r="B26" s="5" t="s">
        <v>86</v>
      </c>
      <c r="C26" s="5" t="s">
        <v>87</v>
      </c>
      <c r="D26" s="5" t="s">
        <v>389</v>
      </c>
      <c r="E26" s="5" t="s">
        <v>390</v>
      </c>
      <c r="F26" s="5" t="s">
        <v>22</v>
      </c>
      <c r="G26" s="5" t="s">
        <v>10</v>
      </c>
      <c r="H26" s="6">
        <v>15000000</v>
      </c>
    </row>
    <row r="27" spans="1:8" ht="22.5" x14ac:dyDescent="0.25">
      <c r="A27" s="4" t="s">
        <v>85</v>
      </c>
      <c r="B27" s="5" t="s">
        <v>86</v>
      </c>
      <c r="C27" s="5" t="s">
        <v>87</v>
      </c>
      <c r="D27" s="5" t="s">
        <v>626</v>
      </c>
      <c r="E27" s="5" t="s">
        <v>627</v>
      </c>
      <c r="F27" s="5" t="s">
        <v>410</v>
      </c>
      <c r="G27" s="5" t="s">
        <v>43</v>
      </c>
      <c r="H27" s="6">
        <v>14625000</v>
      </c>
    </row>
    <row r="28" spans="1:8" ht="22.5" x14ac:dyDescent="0.25">
      <c r="A28" s="4" t="s">
        <v>85</v>
      </c>
      <c r="B28" s="5" t="s">
        <v>395</v>
      </c>
      <c r="C28" s="5" t="s">
        <v>396</v>
      </c>
      <c r="D28" s="5" t="s">
        <v>397</v>
      </c>
      <c r="E28" s="5" t="s">
        <v>398</v>
      </c>
      <c r="F28" s="5" t="s">
        <v>22</v>
      </c>
      <c r="G28" s="5" t="s">
        <v>10</v>
      </c>
      <c r="H28" s="6">
        <v>14000000</v>
      </c>
    </row>
    <row r="29" spans="1:8" ht="33.75" x14ac:dyDescent="0.25">
      <c r="A29" s="4" t="s">
        <v>85</v>
      </c>
      <c r="B29" s="5" t="s">
        <v>395</v>
      </c>
      <c r="C29" s="5" t="s">
        <v>396</v>
      </c>
      <c r="D29" s="5" t="s">
        <v>618</v>
      </c>
      <c r="E29" s="5" t="s">
        <v>619</v>
      </c>
      <c r="F29" s="5" t="s">
        <v>130</v>
      </c>
      <c r="G29" s="5" t="s">
        <v>10</v>
      </c>
      <c r="H29" s="6">
        <v>10835866.9</v>
      </c>
    </row>
    <row r="30" spans="1:8" ht="22.5" x14ac:dyDescent="0.25">
      <c r="A30" s="4" t="s">
        <v>45</v>
      </c>
      <c r="B30" s="5" t="s">
        <v>57</v>
      </c>
      <c r="C30" s="5" t="s">
        <v>58</v>
      </c>
      <c r="D30" s="5" t="s">
        <v>563</v>
      </c>
      <c r="E30" s="5" t="s">
        <v>564</v>
      </c>
      <c r="F30" s="5" t="s">
        <v>22</v>
      </c>
      <c r="G30" s="5" t="s">
        <v>10</v>
      </c>
      <c r="H30" s="6">
        <v>12000000</v>
      </c>
    </row>
    <row r="31" spans="1:8" ht="22.5" x14ac:dyDescent="0.25">
      <c r="A31" s="4" t="s">
        <v>45</v>
      </c>
      <c r="B31" s="5" t="s">
        <v>57</v>
      </c>
      <c r="C31" s="5" t="s">
        <v>58</v>
      </c>
      <c r="D31" s="5" t="s">
        <v>354</v>
      </c>
      <c r="E31" s="5" t="s">
        <v>355</v>
      </c>
      <c r="F31" s="5" t="s">
        <v>22</v>
      </c>
      <c r="G31" s="5" t="s">
        <v>26</v>
      </c>
      <c r="H31" s="6">
        <v>14364864.859999999</v>
      </c>
    </row>
    <row r="32" spans="1:8" ht="22.5" x14ac:dyDescent="0.25">
      <c r="A32" s="4" t="s">
        <v>14</v>
      </c>
      <c r="B32" s="5" t="s">
        <v>120</v>
      </c>
      <c r="C32" s="5" t="s">
        <v>121</v>
      </c>
      <c r="D32" s="5" t="s">
        <v>363</v>
      </c>
      <c r="E32" s="5" t="s">
        <v>364</v>
      </c>
      <c r="F32" s="5" t="s">
        <v>22</v>
      </c>
      <c r="G32" s="5" t="s">
        <v>10</v>
      </c>
      <c r="H32" s="6">
        <v>28500000</v>
      </c>
    </row>
    <row r="33" spans="1:8" ht="22.5" x14ac:dyDescent="0.25">
      <c r="A33" s="4" t="s">
        <v>14</v>
      </c>
      <c r="B33" s="5" t="s">
        <v>120</v>
      </c>
      <c r="C33" s="5" t="s">
        <v>121</v>
      </c>
      <c r="D33" s="5" t="s">
        <v>195</v>
      </c>
      <c r="E33" s="5" t="s">
        <v>196</v>
      </c>
      <c r="F33" s="5" t="s">
        <v>22</v>
      </c>
      <c r="G33" s="5" t="s">
        <v>10</v>
      </c>
      <c r="H33" s="6">
        <v>27000000</v>
      </c>
    </row>
    <row r="34" spans="1:8" ht="22.5" x14ac:dyDescent="0.25">
      <c r="A34" s="4" t="s">
        <v>14</v>
      </c>
      <c r="B34" s="5" t="s">
        <v>803</v>
      </c>
      <c r="C34" s="5" t="s">
        <v>804</v>
      </c>
      <c r="D34" s="5" t="s">
        <v>930</v>
      </c>
      <c r="E34" s="5" t="s">
        <v>931</v>
      </c>
      <c r="F34" s="5" t="s">
        <v>623</v>
      </c>
      <c r="G34" s="5" t="s">
        <v>26</v>
      </c>
      <c r="H34" s="6">
        <v>20000000</v>
      </c>
    </row>
    <row r="35" spans="1:8" ht="22.5" x14ac:dyDescent="0.25">
      <c r="A35" s="4" t="s">
        <v>14</v>
      </c>
      <c r="B35" s="5" t="s">
        <v>465</v>
      </c>
      <c r="C35" s="5" t="s">
        <v>466</v>
      </c>
      <c r="D35" s="5" t="s">
        <v>463</v>
      </c>
      <c r="E35" s="5" t="s">
        <v>464</v>
      </c>
      <c r="F35" s="5" t="s">
        <v>22</v>
      </c>
      <c r="G35" s="5" t="s">
        <v>10</v>
      </c>
      <c r="H35" s="6">
        <v>14700000</v>
      </c>
    </row>
    <row r="36" spans="1:8" ht="33.75" x14ac:dyDescent="0.25">
      <c r="A36" s="4" t="s">
        <v>14</v>
      </c>
      <c r="B36" s="5" t="s">
        <v>272</v>
      </c>
      <c r="C36" s="5" t="s">
        <v>305</v>
      </c>
      <c r="D36" s="5" t="s">
        <v>886</v>
      </c>
      <c r="E36" s="5" t="s">
        <v>887</v>
      </c>
      <c r="F36" s="5" t="s">
        <v>812</v>
      </c>
      <c r="G36" s="5" t="s">
        <v>10</v>
      </c>
      <c r="H36" s="6">
        <v>14985000</v>
      </c>
    </row>
    <row r="37" spans="1:8" ht="33.75" x14ac:dyDescent="0.25">
      <c r="A37" s="4" t="s">
        <v>14</v>
      </c>
      <c r="B37" s="5" t="s">
        <v>272</v>
      </c>
      <c r="C37" s="5" t="s">
        <v>273</v>
      </c>
      <c r="D37" s="5" t="s">
        <v>819</v>
      </c>
      <c r="E37" s="5" t="s">
        <v>820</v>
      </c>
      <c r="F37" s="5" t="s">
        <v>812</v>
      </c>
      <c r="G37" s="5" t="s">
        <v>10</v>
      </c>
      <c r="H37" s="6">
        <v>11591569.699999999</v>
      </c>
    </row>
    <row r="38" spans="1:8" ht="33.75" x14ac:dyDescent="0.25">
      <c r="A38" s="4" t="s">
        <v>14</v>
      </c>
      <c r="B38" s="5" t="s">
        <v>272</v>
      </c>
      <c r="C38" s="5" t="s">
        <v>273</v>
      </c>
      <c r="D38" s="5" t="s">
        <v>821</v>
      </c>
      <c r="E38" s="5" t="s">
        <v>822</v>
      </c>
      <c r="F38" s="5" t="s">
        <v>812</v>
      </c>
      <c r="G38" s="5" t="s">
        <v>10</v>
      </c>
      <c r="H38" s="6">
        <v>11391559.699999999</v>
      </c>
    </row>
    <row r="39" spans="1:8" ht="33.75" x14ac:dyDescent="0.25">
      <c r="A39" s="4" t="s">
        <v>14</v>
      </c>
      <c r="B39" s="5" t="s">
        <v>272</v>
      </c>
      <c r="C39" s="5" t="s">
        <v>273</v>
      </c>
      <c r="D39" s="5" t="s">
        <v>823</v>
      </c>
      <c r="E39" s="5" t="s">
        <v>824</v>
      </c>
      <c r="F39" s="5" t="s">
        <v>812</v>
      </c>
      <c r="G39" s="5" t="s">
        <v>10</v>
      </c>
      <c r="H39" s="6">
        <v>11391559.699999999</v>
      </c>
    </row>
    <row r="40" spans="1:8" ht="33.75" x14ac:dyDescent="0.25">
      <c r="A40" s="4" t="s">
        <v>14</v>
      </c>
      <c r="B40" s="5" t="s">
        <v>272</v>
      </c>
      <c r="C40" s="5" t="s">
        <v>273</v>
      </c>
      <c r="D40" s="5" t="s">
        <v>825</v>
      </c>
      <c r="E40" s="5" t="s">
        <v>826</v>
      </c>
      <c r="F40" s="5" t="s">
        <v>812</v>
      </c>
      <c r="G40" s="5" t="s">
        <v>10</v>
      </c>
      <c r="H40" s="6">
        <v>14420170.4</v>
      </c>
    </row>
    <row r="41" spans="1:8" ht="33.75" x14ac:dyDescent="0.25">
      <c r="A41" s="4" t="s">
        <v>14</v>
      </c>
      <c r="B41" s="5" t="s">
        <v>272</v>
      </c>
      <c r="C41" s="5" t="s">
        <v>273</v>
      </c>
      <c r="D41" s="5" t="s">
        <v>827</v>
      </c>
      <c r="E41" s="5" t="s">
        <v>828</v>
      </c>
      <c r="F41" s="5" t="s">
        <v>812</v>
      </c>
      <c r="G41" s="5" t="s">
        <v>10</v>
      </c>
      <c r="H41" s="6">
        <v>12990639.699999999</v>
      </c>
    </row>
    <row r="42" spans="1:8" ht="22.5" x14ac:dyDescent="0.25">
      <c r="A42" s="4" t="s">
        <v>14</v>
      </c>
      <c r="B42" s="5" t="s">
        <v>441</v>
      </c>
      <c r="C42" s="5" t="s">
        <v>442</v>
      </c>
      <c r="D42" s="5" t="s">
        <v>439</v>
      </c>
      <c r="E42" s="5" t="s">
        <v>440</v>
      </c>
      <c r="F42" s="5" t="s">
        <v>22</v>
      </c>
      <c r="G42" s="5" t="s">
        <v>10</v>
      </c>
      <c r="H42" s="6">
        <v>10280529.57</v>
      </c>
    </row>
    <row r="43" spans="1:8" ht="22.5" x14ac:dyDescent="0.25">
      <c r="A43" s="4" t="s">
        <v>14</v>
      </c>
      <c r="B43" s="5" t="s">
        <v>40</v>
      </c>
      <c r="C43" s="5" t="s">
        <v>41</v>
      </c>
      <c r="D43" s="5" t="s">
        <v>947</v>
      </c>
      <c r="E43" s="5" t="s">
        <v>948</v>
      </c>
      <c r="F43" s="5" t="s">
        <v>66</v>
      </c>
      <c r="G43" s="5" t="s">
        <v>26</v>
      </c>
      <c r="H43" s="6">
        <v>12000000</v>
      </c>
    </row>
    <row r="44" spans="1:8" ht="22.5" x14ac:dyDescent="0.25">
      <c r="A44" s="4" t="s">
        <v>14</v>
      </c>
      <c r="B44" s="5" t="s">
        <v>242</v>
      </c>
      <c r="C44" s="5" t="s">
        <v>798</v>
      </c>
      <c r="D44" s="5" t="s">
        <v>796</v>
      </c>
      <c r="E44" s="5" t="s">
        <v>797</v>
      </c>
      <c r="F44" s="5" t="s">
        <v>65</v>
      </c>
      <c r="G44" s="5" t="s">
        <v>10</v>
      </c>
      <c r="H44" s="6">
        <v>17515217.199999999</v>
      </c>
    </row>
    <row r="45" spans="1:8" ht="22.5" x14ac:dyDescent="0.25">
      <c r="A45" s="4" t="s">
        <v>14</v>
      </c>
      <c r="B45" s="5" t="s">
        <v>242</v>
      </c>
      <c r="C45" s="5" t="s">
        <v>798</v>
      </c>
      <c r="D45" s="5" t="s">
        <v>957</v>
      </c>
      <c r="E45" s="5" t="s">
        <v>958</v>
      </c>
      <c r="F45" s="5" t="s">
        <v>65</v>
      </c>
      <c r="G45" s="5" t="s">
        <v>67</v>
      </c>
      <c r="H45" s="6">
        <v>55851421.409999996</v>
      </c>
    </row>
    <row r="46" spans="1:8" ht="22.5" x14ac:dyDescent="0.25">
      <c r="A46" s="4" t="s">
        <v>14</v>
      </c>
      <c r="B46" s="5" t="s">
        <v>242</v>
      </c>
      <c r="C46" s="5" t="s">
        <v>243</v>
      </c>
      <c r="D46" s="5" t="s">
        <v>248</v>
      </c>
      <c r="E46" s="5" t="s">
        <v>249</v>
      </c>
      <c r="F46" s="5" t="s">
        <v>22</v>
      </c>
      <c r="G46" s="5" t="s">
        <v>10</v>
      </c>
      <c r="H46" s="6">
        <v>14985000</v>
      </c>
    </row>
    <row r="47" spans="1:8" ht="22.5" x14ac:dyDescent="0.25">
      <c r="A47" s="4" t="s">
        <v>14</v>
      </c>
      <c r="B47" s="5" t="s">
        <v>242</v>
      </c>
      <c r="C47" s="5" t="s">
        <v>243</v>
      </c>
      <c r="D47" s="5" t="s">
        <v>250</v>
      </c>
      <c r="E47" s="5" t="s">
        <v>251</v>
      </c>
      <c r="F47" s="5" t="s">
        <v>22</v>
      </c>
      <c r="G47" s="5" t="s">
        <v>10</v>
      </c>
      <c r="H47" s="6">
        <v>14985000</v>
      </c>
    </row>
    <row r="48" spans="1:8" ht="22.5" x14ac:dyDescent="0.25">
      <c r="A48" s="4" t="s">
        <v>14</v>
      </c>
      <c r="B48" s="5" t="s">
        <v>242</v>
      </c>
      <c r="C48" s="5" t="s">
        <v>243</v>
      </c>
      <c r="D48" s="5" t="s">
        <v>252</v>
      </c>
      <c r="E48" s="5" t="s">
        <v>251</v>
      </c>
      <c r="F48" s="5" t="s">
        <v>22</v>
      </c>
      <c r="G48" s="5" t="s">
        <v>10</v>
      </c>
      <c r="H48" s="6">
        <v>14985000</v>
      </c>
    </row>
    <row r="49" spans="1:8" ht="22.5" x14ac:dyDescent="0.25">
      <c r="A49" s="4" t="s">
        <v>14</v>
      </c>
      <c r="B49" s="5" t="s">
        <v>242</v>
      </c>
      <c r="C49" s="5" t="s">
        <v>243</v>
      </c>
      <c r="D49" s="5" t="s">
        <v>253</v>
      </c>
      <c r="E49" s="5" t="s">
        <v>254</v>
      </c>
      <c r="F49" s="5" t="s">
        <v>22</v>
      </c>
      <c r="G49" s="5" t="s">
        <v>10</v>
      </c>
      <c r="H49" s="6">
        <v>11988000</v>
      </c>
    </row>
    <row r="50" spans="1:8" ht="22.5" x14ac:dyDescent="0.25">
      <c r="A50" s="4" t="s">
        <v>14</v>
      </c>
      <c r="B50" s="5" t="s">
        <v>242</v>
      </c>
      <c r="C50" s="5" t="s">
        <v>243</v>
      </c>
      <c r="D50" s="5" t="s">
        <v>255</v>
      </c>
      <c r="E50" s="5" t="s">
        <v>256</v>
      </c>
      <c r="F50" s="5" t="s">
        <v>22</v>
      </c>
      <c r="G50" s="5" t="s">
        <v>10</v>
      </c>
      <c r="H50" s="6">
        <v>14985000</v>
      </c>
    </row>
    <row r="51" spans="1:8" ht="33.75" x14ac:dyDescent="0.25">
      <c r="A51" s="4" t="s">
        <v>14</v>
      </c>
      <c r="B51" s="5" t="s">
        <v>242</v>
      </c>
      <c r="C51" s="5" t="s">
        <v>784</v>
      </c>
      <c r="D51" s="5" t="s">
        <v>782</v>
      </c>
      <c r="E51" s="5" t="s">
        <v>783</v>
      </c>
      <c r="F51" s="5" t="s">
        <v>130</v>
      </c>
      <c r="G51" s="5" t="s">
        <v>33</v>
      </c>
      <c r="H51" s="6">
        <v>15000000</v>
      </c>
    </row>
    <row r="52" spans="1:8" ht="22.5" x14ac:dyDescent="0.25">
      <c r="A52" s="4" t="s">
        <v>14</v>
      </c>
      <c r="B52" s="5" t="s">
        <v>180</v>
      </c>
      <c r="C52" s="5" t="s">
        <v>181</v>
      </c>
      <c r="D52" s="5" t="s">
        <v>556</v>
      </c>
      <c r="E52" s="5" t="s">
        <v>409</v>
      </c>
      <c r="F52" s="5" t="s">
        <v>22</v>
      </c>
      <c r="G52" s="5" t="s">
        <v>10</v>
      </c>
      <c r="H52" s="6">
        <v>12985000</v>
      </c>
    </row>
    <row r="53" spans="1:8" ht="22.5" x14ac:dyDescent="0.25">
      <c r="A53" s="4" t="s">
        <v>30</v>
      </c>
      <c r="B53" s="5" t="s">
        <v>122</v>
      </c>
      <c r="C53" s="5" t="s">
        <v>123</v>
      </c>
      <c r="D53" s="5" t="s">
        <v>584</v>
      </c>
      <c r="E53" s="5" t="s">
        <v>583</v>
      </c>
      <c r="F53" s="5" t="s">
        <v>22</v>
      </c>
      <c r="G53" s="5" t="s">
        <v>10</v>
      </c>
      <c r="H53" s="6">
        <v>20000000</v>
      </c>
    </row>
    <row r="54" spans="1:8" ht="45" x14ac:dyDescent="0.25">
      <c r="A54" s="4" t="s">
        <v>30</v>
      </c>
      <c r="B54" s="5" t="s">
        <v>317</v>
      </c>
      <c r="C54" s="5" t="s">
        <v>318</v>
      </c>
      <c r="D54" s="5" t="s">
        <v>569</v>
      </c>
      <c r="E54" s="5" t="s">
        <v>570</v>
      </c>
      <c r="F54" s="5" t="s">
        <v>22</v>
      </c>
      <c r="G54" s="5" t="s">
        <v>10</v>
      </c>
      <c r="H54" s="6">
        <v>25082237</v>
      </c>
    </row>
    <row r="55" spans="1:8" ht="22.5" x14ac:dyDescent="0.25">
      <c r="A55" s="4" t="s">
        <v>30</v>
      </c>
      <c r="B55" s="5" t="s">
        <v>317</v>
      </c>
      <c r="C55" s="5" t="s">
        <v>318</v>
      </c>
      <c r="D55" s="5" t="s">
        <v>574</v>
      </c>
      <c r="E55" s="5" t="s">
        <v>575</v>
      </c>
      <c r="F55" s="5" t="s">
        <v>22</v>
      </c>
      <c r="G55" s="5" t="s">
        <v>10</v>
      </c>
      <c r="H55" s="6">
        <v>10238445</v>
      </c>
    </row>
    <row r="56" spans="1:8" ht="22.5" x14ac:dyDescent="0.25">
      <c r="A56" s="4" t="s">
        <v>30</v>
      </c>
      <c r="B56" s="5" t="s">
        <v>132</v>
      </c>
      <c r="C56" s="5" t="s">
        <v>133</v>
      </c>
      <c r="D56" s="5" t="s">
        <v>550</v>
      </c>
      <c r="E56" s="5" t="s">
        <v>551</v>
      </c>
      <c r="F56" s="5" t="s">
        <v>22</v>
      </c>
      <c r="G56" s="5" t="s">
        <v>10</v>
      </c>
      <c r="H56" s="6">
        <v>11987500</v>
      </c>
    </row>
    <row r="57" spans="1:8" ht="22.5" x14ac:dyDescent="0.25">
      <c r="A57" s="4" t="s">
        <v>30</v>
      </c>
      <c r="B57" s="5" t="s">
        <v>31</v>
      </c>
      <c r="C57" s="5" t="s">
        <v>32</v>
      </c>
      <c r="D57" s="5" t="s">
        <v>500</v>
      </c>
      <c r="E57" s="5" t="s">
        <v>501</v>
      </c>
      <c r="F57" s="5" t="s">
        <v>22</v>
      </c>
      <c r="G57" s="5" t="s">
        <v>10</v>
      </c>
      <c r="H57" s="6">
        <v>36000000</v>
      </c>
    </row>
    <row r="58" spans="1:8" ht="22.5" x14ac:dyDescent="0.25">
      <c r="A58" s="4" t="s">
        <v>30</v>
      </c>
      <c r="B58" s="5" t="s">
        <v>31</v>
      </c>
      <c r="C58" s="5" t="s">
        <v>32</v>
      </c>
      <c r="D58" s="5" t="s">
        <v>506</v>
      </c>
      <c r="E58" s="5" t="s">
        <v>507</v>
      </c>
      <c r="F58" s="5" t="s">
        <v>22</v>
      </c>
      <c r="G58" s="5" t="s">
        <v>10</v>
      </c>
      <c r="H58" s="6">
        <v>14000000</v>
      </c>
    </row>
    <row r="59" spans="1:8" ht="22.5" x14ac:dyDescent="0.25">
      <c r="A59" s="4" t="s">
        <v>30</v>
      </c>
      <c r="B59" s="5" t="s">
        <v>31</v>
      </c>
      <c r="C59" s="5" t="s">
        <v>32</v>
      </c>
      <c r="D59" s="5" t="s">
        <v>508</v>
      </c>
      <c r="E59" s="5" t="s">
        <v>509</v>
      </c>
      <c r="F59" s="5" t="s">
        <v>22</v>
      </c>
      <c r="G59" s="5" t="s">
        <v>10</v>
      </c>
      <c r="H59" s="6">
        <v>12000000</v>
      </c>
    </row>
    <row r="60" spans="1:8" ht="22.5" x14ac:dyDescent="0.25">
      <c r="A60" s="4" t="s">
        <v>30</v>
      </c>
      <c r="B60" s="5" t="s">
        <v>31</v>
      </c>
      <c r="C60" s="5" t="s">
        <v>32</v>
      </c>
      <c r="D60" s="5" t="s">
        <v>512</v>
      </c>
      <c r="E60" s="5" t="s">
        <v>513</v>
      </c>
      <c r="F60" s="5" t="s">
        <v>22</v>
      </c>
      <c r="G60" s="5" t="s">
        <v>10</v>
      </c>
      <c r="H60" s="6">
        <v>15500000</v>
      </c>
    </row>
    <row r="61" spans="1:8" ht="22.5" x14ac:dyDescent="0.25">
      <c r="A61" s="4" t="s">
        <v>30</v>
      </c>
      <c r="B61" s="5" t="s">
        <v>31</v>
      </c>
      <c r="C61" s="5" t="s">
        <v>32</v>
      </c>
      <c r="D61" s="5" t="s">
        <v>514</v>
      </c>
      <c r="E61" s="5" t="s">
        <v>515</v>
      </c>
      <c r="F61" s="5" t="s">
        <v>22</v>
      </c>
      <c r="G61" s="5" t="s">
        <v>10</v>
      </c>
      <c r="H61" s="6">
        <v>10500000</v>
      </c>
    </row>
    <row r="62" spans="1:8" ht="22.5" x14ac:dyDescent="0.25">
      <c r="A62" s="4" t="s">
        <v>30</v>
      </c>
      <c r="B62" s="5" t="s">
        <v>31</v>
      </c>
      <c r="C62" s="5" t="s">
        <v>32</v>
      </c>
      <c r="D62" s="5" t="s">
        <v>516</v>
      </c>
      <c r="E62" s="5" t="s">
        <v>517</v>
      </c>
      <c r="F62" s="5" t="s">
        <v>22</v>
      </c>
      <c r="G62" s="5" t="s">
        <v>10</v>
      </c>
      <c r="H62" s="6">
        <v>25000000</v>
      </c>
    </row>
    <row r="63" spans="1:8" ht="22.5" x14ac:dyDescent="0.25">
      <c r="A63" s="4" t="s">
        <v>30</v>
      </c>
      <c r="B63" s="5" t="s">
        <v>31</v>
      </c>
      <c r="C63" s="5" t="s">
        <v>32</v>
      </c>
      <c r="D63" s="5" t="s">
        <v>518</v>
      </c>
      <c r="E63" s="5" t="s">
        <v>519</v>
      </c>
      <c r="F63" s="5" t="s">
        <v>22</v>
      </c>
      <c r="G63" s="5" t="s">
        <v>10</v>
      </c>
      <c r="H63" s="6">
        <v>10500000</v>
      </c>
    </row>
    <row r="64" spans="1:8" ht="22.5" x14ac:dyDescent="0.25">
      <c r="A64" s="4" t="s">
        <v>30</v>
      </c>
      <c r="B64" s="5" t="s">
        <v>31</v>
      </c>
      <c r="C64" s="5" t="s">
        <v>32</v>
      </c>
      <c r="D64" s="5" t="s">
        <v>542</v>
      </c>
      <c r="E64" s="5" t="s">
        <v>543</v>
      </c>
      <c r="F64" s="5" t="s">
        <v>22</v>
      </c>
      <c r="G64" s="5" t="s">
        <v>10</v>
      </c>
      <c r="H64" s="6">
        <v>25000000</v>
      </c>
    </row>
    <row r="65" spans="1:8" ht="22.5" x14ac:dyDescent="0.25">
      <c r="A65" s="4" t="s">
        <v>30</v>
      </c>
      <c r="B65" s="5" t="s">
        <v>31</v>
      </c>
      <c r="C65" s="5" t="s">
        <v>32</v>
      </c>
      <c r="D65" s="5" t="s">
        <v>544</v>
      </c>
      <c r="E65" s="5" t="s">
        <v>545</v>
      </c>
      <c r="F65" s="5" t="s">
        <v>22</v>
      </c>
      <c r="G65" s="5" t="s">
        <v>10</v>
      </c>
      <c r="H65" s="6">
        <v>15000000</v>
      </c>
    </row>
    <row r="66" spans="1:8" ht="22.5" x14ac:dyDescent="0.25">
      <c r="A66" s="4" t="s">
        <v>30</v>
      </c>
      <c r="B66" s="5" t="s">
        <v>31</v>
      </c>
      <c r="C66" s="5" t="s">
        <v>32</v>
      </c>
      <c r="D66" s="5" t="s">
        <v>546</v>
      </c>
      <c r="E66" s="5" t="s">
        <v>547</v>
      </c>
      <c r="F66" s="5" t="s">
        <v>22</v>
      </c>
      <c r="G66" s="5" t="s">
        <v>10</v>
      </c>
      <c r="H66" s="6">
        <v>23000000</v>
      </c>
    </row>
    <row r="67" spans="1:8" ht="22.5" x14ac:dyDescent="0.25">
      <c r="A67" s="4" t="s">
        <v>30</v>
      </c>
      <c r="B67" s="5" t="s">
        <v>31</v>
      </c>
      <c r="C67" s="5" t="s">
        <v>32</v>
      </c>
      <c r="D67" s="5" t="s">
        <v>548</v>
      </c>
      <c r="E67" s="5" t="s">
        <v>549</v>
      </c>
      <c r="F67" s="5" t="s">
        <v>22</v>
      </c>
      <c r="G67" s="5" t="s">
        <v>10</v>
      </c>
      <c r="H67" s="6">
        <v>20000000</v>
      </c>
    </row>
    <row r="68" spans="1:8" ht="22.5" x14ac:dyDescent="0.25">
      <c r="A68" s="4" t="s">
        <v>30</v>
      </c>
      <c r="B68" s="5" t="s">
        <v>230</v>
      </c>
      <c r="C68" s="5" t="s">
        <v>231</v>
      </c>
      <c r="D68" s="5" t="s">
        <v>634</v>
      </c>
      <c r="E68" s="5" t="s">
        <v>635</v>
      </c>
      <c r="F68" s="5" t="s">
        <v>623</v>
      </c>
      <c r="G68" s="5" t="s">
        <v>23</v>
      </c>
      <c r="H68" s="6">
        <v>25000000</v>
      </c>
    </row>
    <row r="69" spans="1:8" ht="33.75" x14ac:dyDescent="0.25">
      <c r="A69" s="4" t="s">
        <v>30</v>
      </c>
      <c r="B69" s="5" t="s">
        <v>224</v>
      </c>
      <c r="C69" s="5" t="s">
        <v>648</v>
      </c>
      <c r="D69" s="5" t="s">
        <v>965</v>
      </c>
      <c r="E69" s="5" t="s">
        <v>966</v>
      </c>
      <c r="F69" s="5" t="s">
        <v>629</v>
      </c>
      <c r="G69" s="5" t="s">
        <v>43</v>
      </c>
      <c r="H69" s="6">
        <v>11459202.039999999</v>
      </c>
    </row>
    <row r="70" spans="1:8" ht="101.25" x14ac:dyDescent="0.25">
      <c r="A70" s="4" t="s">
        <v>30</v>
      </c>
      <c r="B70" s="5" t="s">
        <v>224</v>
      </c>
      <c r="C70" s="5" t="s">
        <v>718</v>
      </c>
      <c r="D70" s="5" t="s">
        <v>839</v>
      </c>
      <c r="E70" s="5" t="s">
        <v>840</v>
      </c>
      <c r="F70" s="5" t="s">
        <v>130</v>
      </c>
      <c r="G70" s="5" t="s">
        <v>43</v>
      </c>
      <c r="H70" s="6">
        <v>13448161.800000001</v>
      </c>
    </row>
    <row r="71" spans="1:8" ht="22.5" x14ac:dyDescent="0.25">
      <c r="A71" s="4" t="s">
        <v>30</v>
      </c>
      <c r="B71" s="5" t="s">
        <v>176</v>
      </c>
      <c r="C71" s="5" t="s">
        <v>177</v>
      </c>
      <c r="D71" s="5" t="s">
        <v>815</v>
      </c>
      <c r="E71" s="5" t="s">
        <v>816</v>
      </c>
      <c r="F71" s="5" t="s">
        <v>623</v>
      </c>
      <c r="G71" s="5" t="s">
        <v>23</v>
      </c>
      <c r="H71" s="6">
        <v>17485138.129999999</v>
      </c>
    </row>
    <row r="72" spans="1:8" ht="22.5" x14ac:dyDescent="0.25">
      <c r="A72" s="4" t="s">
        <v>30</v>
      </c>
      <c r="B72" s="5" t="s">
        <v>193</v>
      </c>
      <c r="C72" s="5" t="s">
        <v>194</v>
      </c>
      <c r="D72" s="5" t="s">
        <v>208</v>
      </c>
      <c r="E72" s="5" t="s">
        <v>209</v>
      </c>
      <c r="F72" s="5" t="s">
        <v>22</v>
      </c>
      <c r="G72" s="5" t="s">
        <v>10</v>
      </c>
      <c r="H72" s="6">
        <v>11998800</v>
      </c>
    </row>
    <row r="73" spans="1:8" ht="22.5" x14ac:dyDescent="0.25">
      <c r="A73" s="4" t="s">
        <v>30</v>
      </c>
      <c r="B73" s="5" t="s">
        <v>157</v>
      </c>
      <c r="C73" s="5" t="s">
        <v>158</v>
      </c>
      <c r="D73" s="5" t="s">
        <v>376</v>
      </c>
      <c r="E73" s="5" t="s">
        <v>377</v>
      </c>
      <c r="F73" s="5" t="s">
        <v>22</v>
      </c>
      <c r="G73" s="5" t="s">
        <v>10</v>
      </c>
      <c r="H73" s="6">
        <v>12000000</v>
      </c>
    </row>
    <row r="74" spans="1:8" ht="22.5" x14ac:dyDescent="0.25">
      <c r="A74" s="4" t="s">
        <v>30</v>
      </c>
      <c r="B74" s="5" t="s">
        <v>225</v>
      </c>
      <c r="C74" s="5" t="s">
        <v>226</v>
      </c>
      <c r="D74" s="5" t="s">
        <v>976</v>
      </c>
      <c r="E74" s="5" t="s">
        <v>977</v>
      </c>
      <c r="F74" s="5" t="s">
        <v>66</v>
      </c>
      <c r="G74" s="5" t="s">
        <v>43</v>
      </c>
      <c r="H74" s="6">
        <v>15000000</v>
      </c>
    </row>
    <row r="75" spans="1:8" ht="22.5" x14ac:dyDescent="0.25">
      <c r="A75" s="4" t="s">
        <v>30</v>
      </c>
      <c r="B75" s="5" t="s">
        <v>350</v>
      </c>
      <c r="C75" s="5" t="s">
        <v>351</v>
      </c>
      <c r="D75" s="5" t="s">
        <v>481</v>
      </c>
      <c r="E75" s="5" t="s">
        <v>482</v>
      </c>
      <c r="F75" s="5" t="s">
        <v>22</v>
      </c>
      <c r="G75" s="5" t="s">
        <v>10</v>
      </c>
      <c r="H75" s="6">
        <v>20000000</v>
      </c>
    </row>
    <row r="76" spans="1:8" ht="56.25" x14ac:dyDescent="0.25">
      <c r="A76" s="4" t="s">
        <v>30</v>
      </c>
      <c r="B76" s="5" t="s">
        <v>171</v>
      </c>
      <c r="C76" s="5" t="s">
        <v>172</v>
      </c>
      <c r="D76" s="5" t="s">
        <v>955</v>
      </c>
      <c r="E76" s="5" t="s">
        <v>956</v>
      </c>
      <c r="F76" s="5" t="s">
        <v>66</v>
      </c>
      <c r="G76" s="5" t="s">
        <v>39</v>
      </c>
      <c r="H76" s="6">
        <v>12000000</v>
      </c>
    </row>
    <row r="77" spans="1:8" ht="22.5" x14ac:dyDescent="0.25">
      <c r="A77" s="4" t="s">
        <v>30</v>
      </c>
      <c r="B77" s="5" t="s">
        <v>171</v>
      </c>
      <c r="C77" s="5" t="s">
        <v>172</v>
      </c>
      <c r="D77" s="5" t="s">
        <v>339</v>
      </c>
      <c r="E77" s="5" t="s">
        <v>340</v>
      </c>
      <c r="F77" s="5" t="s">
        <v>22</v>
      </c>
      <c r="G77" s="5" t="s">
        <v>10</v>
      </c>
      <c r="H77" s="6">
        <v>13020000</v>
      </c>
    </row>
    <row r="78" spans="1:8" ht="22.5" x14ac:dyDescent="0.25">
      <c r="A78" s="4" t="s">
        <v>30</v>
      </c>
      <c r="B78" s="5" t="s">
        <v>155</v>
      </c>
      <c r="C78" s="5" t="s">
        <v>156</v>
      </c>
      <c r="D78" s="5" t="s">
        <v>719</v>
      </c>
      <c r="E78" s="5" t="s">
        <v>720</v>
      </c>
      <c r="F78" s="5" t="s">
        <v>66</v>
      </c>
      <c r="G78" s="5" t="s">
        <v>33</v>
      </c>
      <c r="H78" s="6">
        <v>14331000</v>
      </c>
    </row>
    <row r="79" spans="1:8" ht="22.5" x14ac:dyDescent="0.25">
      <c r="A79" s="4" t="s">
        <v>30</v>
      </c>
      <c r="B79" s="5" t="s">
        <v>342</v>
      </c>
      <c r="C79" s="5" t="s">
        <v>343</v>
      </c>
      <c r="D79" s="5" t="s">
        <v>405</v>
      </c>
      <c r="E79" s="5" t="s">
        <v>406</v>
      </c>
      <c r="F79" s="5" t="s">
        <v>22</v>
      </c>
      <c r="G79" s="5" t="s">
        <v>10</v>
      </c>
      <c r="H79" s="6">
        <v>10800000</v>
      </c>
    </row>
    <row r="80" spans="1:8" ht="22.5" x14ac:dyDescent="0.25">
      <c r="A80" s="4" t="s">
        <v>30</v>
      </c>
      <c r="B80" s="5" t="s">
        <v>342</v>
      </c>
      <c r="C80" s="5" t="s">
        <v>343</v>
      </c>
      <c r="D80" s="5" t="s">
        <v>407</v>
      </c>
      <c r="E80" s="5" t="s">
        <v>408</v>
      </c>
      <c r="F80" s="5" t="s">
        <v>22</v>
      </c>
      <c r="G80" s="5" t="s">
        <v>10</v>
      </c>
      <c r="H80" s="6">
        <v>21750000</v>
      </c>
    </row>
    <row r="81" spans="1:8" ht="22.5" x14ac:dyDescent="0.25">
      <c r="A81" s="4" t="s">
        <v>30</v>
      </c>
      <c r="B81" s="5" t="s">
        <v>342</v>
      </c>
      <c r="C81" s="5" t="s">
        <v>343</v>
      </c>
      <c r="D81" s="5" t="s">
        <v>614</v>
      </c>
      <c r="E81" s="5" t="s">
        <v>615</v>
      </c>
      <c r="F81" s="5" t="s">
        <v>65</v>
      </c>
      <c r="G81" s="5" t="s">
        <v>10</v>
      </c>
      <c r="H81" s="6">
        <v>10800000</v>
      </c>
    </row>
    <row r="82" spans="1:8" ht="22.5" x14ac:dyDescent="0.25">
      <c r="A82" s="4" t="s">
        <v>30</v>
      </c>
      <c r="B82" s="5" t="s">
        <v>342</v>
      </c>
      <c r="C82" s="5" t="s">
        <v>343</v>
      </c>
      <c r="D82" s="5" t="s">
        <v>616</v>
      </c>
      <c r="E82" s="5" t="s">
        <v>617</v>
      </c>
      <c r="F82" s="5" t="s">
        <v>65</v>
      </c>
      <c r="G82" s="5" t="s">
        <v>10</v>
      </c>
      <c r="H82" s="6">
        <v>21750000</v>
      </c>
    </row>
    <row r="83" spans="1:8" ht="22.5" x14ac:dyDescent="0.25">
      <c r="A83" s="4" t="s">
        <v>393</v>
      </c>
      <c r="B83" s="5" t="s">
        <v>394</v>
      </c>
      <c r="C83" s="5" t="s">
        <v>934</v>
      </c>
      <c r="D83" s="5" t="s">
        <v>932</v>
      </c>
      <c r="E83" s="5" t="s">
        <v>933</v>
      </c>
      <c r="F83" s="5" t="s">
        <v>410</v>
      </c>
      <c r="G83" s="5" t="s">
        <v>23</v>
      </c>
      <c r="H83" s="6">
        <v>34127063.289999999</v>
      </c>
    </row>
    <row r="84" spans="1:8" ht="22.5" x14ac:dyDescent="0.25">
      <c r="A84" s="4" t="s">
        <v>393</v>
      </c>
      <c r="B84" s="5" t="s">
        <v>394</v>
      </c>
      <c r="C84" s="5" t="s">
        <v>658</v>
      </c>
      <c r="D84" s="5" t="s">
        <v>683</v>
      </c>
      <c r="E84" s="5" t="s">
        <v>684</v>
      </c>
      <c r="F84" s="5" t="s">
        <v>629</v>
      </c>
      <c r="G84" s="5" t="s">
        <v>33</v>
      </c>
      <c r="H84" s="6">
        <v>43400000</v>
      </c>
    </row>
    <row r="85" spans="1:8" ht="22.5" x14ac:dyDescent="0.25">
      <c r="A85" s="4" t="s">
        <v>393</v>
      </c>
      <c r="B85" s="5" t="s">
        <v>394</v>
      </c>
      <c r="C85" s="5" t="s">
        <v>652</v>
      </c>
      <c r="D85" s="5" t="s">
        <v>681</v>
      </c>
      <c r="E85" s="5" t="s">
        <v>682</v>
      </c>
      <c r="F85" s="5" t="s">
        <v>629</v>
      </c>
      <c r="G85" s="5" t="s">
        <v>33</v>
      </c>
      <c r="H85" s="6">
        <v>26505000</v>
      </c>
    </row>
    <row r="86" spans="1:8" ht="22.5" x14ac:dyDescent="0.25">
      <c r="A86" s="4" t="s">
        <v>44</v>
      </c>
      <c r="B86" s="5" t="s">
        <v>204</v>
      </c>
      <c r="C86" s="5" t="s">
        <v>205</v>
      </c>
      <c r="D86" s="5" t="s">
        <v>597</v>
      </c>
      <c r="E86" s="5" t="s">
        <v>598</v>
      </c>
      <c r="F86" s="5" t="s">
        <v>22</v>
      </c>
      <c r="G86" s="5" t="s">
        <v>10</v>
      </c>
      <c r="H86" s="6">
        <v>17540038.440000001</v>
      </c>
    </row>
    <row r="87" spans="1:8" ht="22.5" x14ac:dyDescent="0.25">
      <c r="A87" s="4" t="s">
        <v>44</v>
      </c>
      <c r="B87" s="5" t="s">
        <v>263</v>
      </c>
      <c r="C87" s="5" t="s">
        <v>264</v>
      </c>
      <c r="D87" s="5" t="s">
        <v>492</v>
      </c>
      <c r="E87" s="5" t="s">
        <v>493</v>
      </c>
      <c r="F87" s="5" t="s">
        <v>22</v>
      </c>
      <c r="G87" s="5" t="s">
        <v>10</v>
      </c>
      <c r="H87" s="6">
        <v>11912204.310000001</v>
      </c>
    </row>
    <row r="88" spans="1:8" ht="67.5" x14ac:dyDescent="0.25">
      <c r="A88" s="4" t="s">
        <v>44</v>
      </c>
      <c r="B88" s="5" t="s">
        <v>90</v>
      </c>
      <c r="C88" s="5" t="s">
        <v>483</v>
      </c>
      <c r="D88" s="5" t="s">
        <v>498</v>
      </c>
      <c r="E88" s="5" t="s">
        <v>499</v>
      </c>
      <c r="F88" s="5" t="s">
        <v>22</v>
      </c>
      <c r="G88" s="5" t="s">
        <v>10</v>
      </c>
      <c r="H88" s="6">
        <v>49000000</v>
      </c>
    </row>
    <row r="89" spans="1:8" ht="45" x14ac:dyDescent="0.25">
      <c r="A89" s="4" t="s">
        <v>44</v>
      </c>
      <c r="B89" s="5" t="s">
        <v>90</v>
      </c>
      <c r="C89" s="5" t="s">
        <v>483</v>
      </c>
      <c r="D89" s="5" t="s">
        <v>557</v>
      </c>
      <c r="E89" s="5" t="s">
        <v>558</v>
      </c>
      <c r="F89" s="5" t="s">
        <v>22</v>
      </c>
      <c r="G89" s="5" t="s">
        <v>10</v>
      </c>
      <c r="H89" s="6">
        <v>49000000</v>
      </c>
    </row>
    <row r="90" spans="1:8" ht="22.5" x14ac:dyDescent="0.25">
      <c r="A90" s="4" t="s">
        <v>21</v>
      </c>
      <c r="B90" s="5" t="s">
        <v>228</v>
      </c>
      <c r="C90" s="5" t="s">
        <v>229</v>
      </c>
      <c r="D90" s="5" t="s">
        <v>660</v>
      </c>
      <c r="E90" s="5" t="s">
        <v>661</v>
      </c>
      <c r="F90" s="5" t="s">
        <v>66</v>
      </c>
      <c r="G90" s="5" t="s">
        <v>10</v>
      </c>
      <c r="H90" s="6">
        <v>60319968.590000004</v>
      </c>
    </row>
    <row r="91" spans="1:8" x14ac:dyDescent="0.25">
      <c r="A91" s="4" t="s">
        <v>21</v>
      </c>
      <c r="B91" s="5" t="s">
        <v>51</v>
      </c>
      <c r="C91" s="5" t="s">
        <v>52</v>
      </c>
      <c r="D91" s="5" t="s">
        <v>631</v>
      </c>
      <c r="E91" s="5" t="s">
        <v>632</v>
      </c>
      <c r="F91" s="5" t="s">
        <v>410</v>
      </c>
      <c r="G91" s="5" t="s">
        <v>23</v>
      </c>
      <c r="H91" s="6">
        <v>12778350</v>
      </c>
    </row>
    <row r="92" spans="1:8" ht="22.5" x14ac:dyDescent="0.25">
      <c r="A92" s="4" t="s">
        <v>21</v>
      </c>
      <c r="B92" s="5" t="s">
        <v>475</v>
      </c>
      <c r="C92" s="5" t="s">
        <v>476</v>
      </c>
      <c r="D92" s="5" t="s">
        <v>794</v>
      </c>
      <c r="E92" s="5" t="s">
        <v>795</v>
      </c>
      <c r="F92" s="5" t="s">
        <v>65</v>
      </c>
      <c r="G92" s="5" t="s">
        <v>10</v>
      </c>
      <c r="H92" s="6">
        <v>21956000</v>
      </c>
    </row>
    <row r="93" spans="1:8" ht="33.75" x14ac:dyDescent="0.25">
      <c r="A93" s="4" t="s">
        <v>21</v>
      </c>
      <c r="B93" s="5" t="s">
        <v>81</v>
      </c>
      <c r="C93" s="5" t="s">
        <v>82</v>
      </c>
      <c r="D93" s="5" t="s">
        <v>910</v>
      </c>
      <c r="E93" s="5" t="s">
        <v>911</v>
      </c>
      <c r="F93" s="5" t="s">
        <v>573</v>
      </c>
      <c r="G93" s="5" t="s">
        <v>43</v>
      </c>
      <c r="H93" s="6">
        <v>70000000</v>
      </c>
    </row>
    <row r="94" spans="1:8" ht="22.5" x14ac:dyDescent="0.25">
      <c r="A94" s="4" t="s">
        <v>21</v>
      </c>
      <c r="B94" s="5" t="s">
        <v>278</v>
      </c>
      <c r="C94" s="5" t="s">
        <v>279</v>
      </c>
      <c r="D94" s="5" t="s">
        <v>653</v>
      </c>
      <c r="E94" s="5" t="s">
        <v>654</v>
      </c>
      <c r="F94" s="5" t="s">
        <v>410</v>
      </c>
      <c r="G94" s="5" t="s">
        <v>23</v>
      </c>
      <c r="H94" s="6">
        <v>19613909.030000001</v>
      </c>
    </row>
    <row r="95" spans="1:8" ht="22.5" x14ac:dyDescent="0.25">
      <c r="A95" s="4" t="s">
        <v>21</v>
      </c>
      <c r="B95" s="5" t="s">
        <v>232</v>
      </c>
      <c r="C95" s="5" t="s">
        <v>233</v>
      </c>
      <c r="D95" s="5" t="s">
        <v>365</v>
      </c>
      <c r="E95" s="5" t="s">
        <v>366</v>
      </c>
      <c r="F95" s="5" t="s">
        <v>22</v>
      </c>
      <c r="G95" s="5" t="s">
        <v>10</v>
      </c>
      <c r="H95" s="6">
        <v>11389317.949999999</v>
      </c>
    </row>
    <row r="96" spans="1:8" ht="22.5" x14ac:dyDescent="0.25">
      <c r="A96" s="4" t="s">
        <v>21</v>
      </c>
      <c r="B96" s="5" t="s">
        <v>232</v>
      </c>
      <c r="C96" s="5" t="s">
        <v>233</v>
      </c>
      <c r="D96" s="5" t="s">
        <v>356</v>
      </c>
      <c r="E96" s="5" t="s">
        <v>357</v>
      </c>
      <c r="F96" s="5" t="s">
        <v>65</v>
      </c>
      <c r="G96" s="5" t="s">
        <v>10</v>
      </c>
      <c r="H96" s="6">
        <v>17800398</v>
      </c>
    </row>
    <row r="97" spans="1:8" ht="22.5" x14ac:dyDescent="0.25">
      <c r="A97" s="4" t="s">
        <v>21</v>
      </c>
      <c r="B97" s="5" t="s">
        <v>79</v>
      </c>
      <c r="C97" s="5" t="s">
        <v>80</v>
      </c>
      <c r="D97" s="5" t="s">
        <v>743</v>
      </c>
      <c r="E97" s="5" t="s">
        <v>744</v>
      </c>
      <c r="F97" s="5" t="s">
        <v>65</v>
      </c>
      <c r="G97" s="5" t="s">
        <v>10</v>
      </c>
      <c r="H97" s="6">
        <v>31000000</v>
      </c>
    </row>
    <row r="98" spans="1:8" ht="22.5" x14ac:dyDescent="0.25">
      <c r="A98" s="4" t="s">
        <v>21</v>
      </c>
      <c r="B98" s="5" t="s">
        <v>112</v>
      </c>
      <c r="C98" s="5" t="s">
        <v>113</v>
      </c>
      <c r="D98" s="5" t="s">
        <v>520</v>
      </c>
      <c r="E98" s="5" t="s">
        <v>521</v>
      </c>
      <c r="F98" s="5" t="s">
        <v>22</v>
      </c>
      <c r="G98" s="5" t="s">
        <v>10</v>
      </c>
      <c r="H98" s="6">
        <v>14985000</v>
      </c>
    </row>
    <row r="99" spans="1:8" ht="22.5" x14ac:dyDescent="0.25">
      <c r="A99" s="4" t="s">
        <v>21</v>
      </c>
      <c r="B99" s="5" t="s">
        <v>112</v>
      </c>
      <c r="C99" s="5" t="s">
        <v>113</v>
      </c>
      <c r="D99" s="5" t="s">
        <v>533</v>
      </c>
      <c r="E99" s="5" t="s">
        <v>534</v>
      </c>
      <c r="F99" s="5" t="s">
        <v>22</v>
      </c>
      <c r="G99" s="5" t="s">
        <v>10</v>
      </c>
      <c r="H99" s="6">
        <v>18731250</v>
      </c>
    </row>
    <row r="100" spans="1:8" ht="22.5" x14ac:dyDescent="0.25">
      <c r="A100" s="4" t="s">
        <v>24</v>
      </c>
      <c r="B100" s="5" t="s">
        <v>126</v>
      </c>
      <c r="C100" s="5" t="s">
        <v>127</v>
      </c>
      <c r="D100" s="5" t="s">
        <v>496</v>
      </c>
      <c r="E100" s="5" t="s">
        <v>497</v>
      </c>
      <c r="F100" s="5" t="s">
        <v>22</v>
      </c>
      <c r="G100" s="5" t="s">
        <v>10</v>
      </c>
      <c r="H100" s="6">
        <v>59880000</v>
      </c>
    </row>
    <row r="101" spans="1:8" ht="22.5" x14ac:dyDescent="0.25">
      <c r="A101" s="4" t="s">
        <v>24</v>
      </c>
      <c r="B101" s="5" t="s">
        <v>314</v>
      </c>
      <c r="C101" s="5" t="s">
        <v>315</v>
      </c>
      <c r="D101" s="5" t="s">
        <v>813</v>
      </c>
      <c r="E101" s="5" t="s">
        <v>814</v>
      </c>
      <c r="F101" s="5" t="s">
        <v>66</v>
      </c>
      <c r="G101" s="5" t="s">
        <v>10</v>
      </c>
      <c r="H101" s="6">
        <v>11000000</v>
      </c>
    </row>
    <row r="102" spans="1:8" ht="22.5" x14ac:dyDescent="0.25">
      <c r="A102" s="4" t="s">
        <v>24</v>
      </c>
      <c r="B102" s="5" t="s">
        <v>141</v>
      </c>
      <c r="C102" s="5" t="s">
        <v>142</v>
      </c>
      <c r="D102" s="5" t="s">
        <v>636</v>
      </c>
      <c r="E102" s="5" t="s">
        <v>637</v>
      </c>
      <c r="F102" s="5" t="s">
        <v>623</v>
      </c>
      <c r="G102" s="5" t="s">
        <v>23</v>
      </c>
      <c r="H102" s="6">
        <v>10500000</v>
      </c>
    </row>
    <row r="103" spans="1:8" ht="33.75" x14ac:dyDescent="0.25">
      <c r="A103" s="4" t="s">
        <v>24</v>
      </c>
      <c r="B103" s="5" t="s">
        <v>175</v>
      </c>
      <c r="C103" s="5" t="s">
        <v>413</v>
      </c>
      <c r="D103" s="5" t="s">
        <v>411</v>
      </c>
      <c r="E103" s="5" t="s">
        <v>412</v>
      </c>
      <c r="F103" s="5" t="s">
        <v>9</v>
      </c>
      <c r="G103" s="5" t="s">
        <v>10</v>
      </c>
      <c r="H103" s="6">
        <v>17500000</v>
      </c>
    </row>
    <row r="104" spans="1:8" ht="22.5" x14ac:dyDescent="0.25">
      <c r="A104" s="4" t="s">
        <v>24</v>
      </c>
      <c r="B104" s="5" t="s">
        <v>175</v>
      </c>
      <c r="C104" s="5" t="s">
        <v>456</v>
      </c>
      <c r="D104" s="5" t="s">
        <v>559</v>
      </c>
      <c r="E104" s="5" t="s">
        <v>560</v>
      </c>
      <c r="F104" s="5" t="s">
        <v>22</v>
      </c>
      <c r="G104" s="5" t="s">
        <v>10</v>
      </c>
      <c r="H104" s="6">
        <v>11198932.960000001</v>
      </c>
    </row>
    <row r="105" spans="1:8" ht="22.5" x14ac:dyDescent="0.25">
      <c r="A105" s="4" t="s">
        <v>24</v>
      </c>
      <c r="B105" s="5" t="s">
        <v>175</v>
      </c>
      <c r="C105" s="5" t="s">
        <v>456</v>
      </c>
      <c r="D105" s="5" t="s">
        <v>561</v>
      </c>
      <c r="E105" s="5" t="s">
        <v>562</v>
      </c>
      <c r="F105" s="5" t="s">
        <v>22</v>
      </c>
      <c r="G105" s="5" t="s">
        <v>10</v>
      </c>
      <c r="H105" s="6">
        <v>18771422.41</v>
      </c>
    </row>
    <row r="106" spans="1:8" ht="33.75" x14ac:dyDescent="0.25">
      <c r="A106" s="4" t="s">
        <v>13</v>
      </c>
      <c r="B106" s="5" t="s">
        <v>666</v>
      </c>
      <c r="C106" s="5" t="s">
        <v>667</v>
      </c>
      <c r="D106" s="5" t="s">
        <v>884</v>
      </c>
      <c r="E106" s="5" t="s">
        <v>885</v>
      </c>
      <c r="F106" s="5" t="s">
        <v>812</v>
      </c>
      <c r="G106" s="5" t="s">
        <v>10</v>
      </c>
      <c r="H106" s="6">
        <v>11583285.1</v>
      </c>
    </row>
    <row r="107" spans="1:8" ht="45" x14ac:dyDescent="0.25">
      <c r="A107" s="4" t="s">
        <v>13</v>
      </c>
      <c r="B107" s="5" t="s">
        <v>284</v>
      </c>
      <c r="C107" s="5" t="s">
        <v>285</v>
      </c>
      <c r="D107" s="5" t="s">
        <v>924</v>
      </c>
      <c r="E107" s="5" t="s">
        <v>925</v>
      </c>
      <c r="F107" s="5" t="s">
        <v>66</v>
      </c>
      <c r="G107" s="5" t="s">
        <v>33</v>
      </c>
      <c r="H107" s="6">
        <v>45000000</v>
      </c>
    </row>
    <row r="108" spans="1:8" ht="33.75" x14ac:dyDescent="0.25">
      <c r="A108" s="4" t="s">
        <v>13</v>
      </c>
      <c r="B108" s="5" t="s">
        <v>199</v>
      </c>
      <c r="C108" s="5" t="s">
        <v>754</v>
      </c>
      <c r="D108" s="5" t="s">
        <v>752</v>
      </c>
      <c r="E108" s="5" t="s">
        <v>753</v>
      </c>
      <c r="F108" s="5" t="s">
        <v>65</v>
      </c>
      <c r="G108" s="5" t="s">
        <v>10</v>
      </c>
      <c r="H108" s="6">
        <v>149700233.44</v>
      </c>
    </row>
    <row r="109" spans="1:8" ht="33.75" x14ac:dyDescent="0.25">
      <c r="A109" s="4" t="s">
        <v>13</v>
      </c>
      <c r="B109" s="5" t="s">
        <v>668</v>
      </c>
      <c r="C109" s="5" t="s">
        <v>669</v>
      </c>
      <c r="D109" s="5" t="s">
        <v>864</v>
      </c>
      <c r="E109" s="5" t="s">
        <v>865</v>
      </c>
      <c r="F109" s="5" t="s">
        <v>812</v>
      </c>
      <c r="G109" s="5" t="s">
        <v>10</v>
      </c>
      <c r="H109" s="6">
        <v>18100000</v>
      </c>
    </row>
    <row r="110" spans="1:8" ht="22.5" x14ac:dyDescent="0.25">
      <c r="A110" s="4" t="s">
        <v>13</v>
      </c>
      <c r="B110" s="5" t="s">
        <v>576</v>
      </c>
      <c r="C110" s="5" t="s">
        <v>633</v>
      </c>
      <c r="D110" s="5" t="s">
        <v>928</v>
      </c>
      <c r="E110" s="5" t="s">
        <v>929</v>
      </c>
      <c r="F110" s="5" t="s">
        <v>629</v>
      </c>
      <c r="G110" s="5" t="s">
        <v>33</v>
      </c>
      <c r="H110" s="6">
        <v>15000000</v>
      </c>
    </row>
    <row r="111" spans="1:8" ht="22.5" x14ac:dyDescent="0.25">
      <c r="A111" s="4" t="s">
        <v>13</v>
      </c>
      <c r="B111" s="5" t="s">
        <v>312</v>
      </c>
      <c r="C111" s="5" t="s">
        <v>313</v>
      </c>
      <c r="D111" s="5" t="s">
        <v>763</v>
      </c>
      <c r="E111" s="5" t="s">
        <v>764</v>
      </c>
      <c r="F111" s="5" t="s">
        <v>65</v>
      </c>
      <c r="G111" s="5" t="s">
        <v>10</v>
      </c>
      <c r="H111" s="6">
        <v>22777200</v>
      </c>
    </row>
    <row r="112" spans="1:8" ht="22.5" x14ac:dyDescent="0.25">
      <c r="A112" s="4" t="s">
        <v>13</v>
      </c>
      <c r="B112" s="5" t="s">
        <v>703</v>
      </c>
      <c r="C112" s="5" t="s">
        <v>704</v>
      </c>
      <c r="D112" s="5" t="s">
        <v>709</v>
      </c>
      <c r="E112" s="5" t="s">
        <v>710</v>
      </c>
      <c r="F112" s="5" t="s">
        <v>65</v>
      </c>
      <c r="G112" s="5" t="s">
        <v>10</v>
      </c>
      <c r="H112" s="6">
        <v>14985000</v>
      </c>
    </row>
    <row r="113" spans="1:8" ht="33.75" x14ac:dyDescent="0.25">
      <c r="A113" s="4" t="s">
        <v>13</v>
      </c>
      <c r="B113" s="5" t="s">
        <v>703</v>
      </c>
      <c r="C113" s="5" t="s">
        <v>704</v>
      </c>
      <c r="D113" s="5" t="s">
        <v>711</v>
      </c>
      <c r="E113" s="5" t="s">
        <v>712</v>
      </c>
      <c r="F113" s="5" t="s">
        <v>65</v>
      </c>
      <c r="G113" s="5" t="s">
        <v>10</v>
      </c>
      <c r="H113" s="6">
        <v>14985000</v>
      </c>
    </row>
    <row r="114" spans="1:8" ht="22.5" x14ac:dyDescent="0.25">
      <c r="A114" s="4" t="s">
        <v>13</v>
      </c>
      <c r="B114" s="5" t="s">
        <v>59</v>
      </c>
      <c r="C114" s="5" t="s">
        <v>60</v>
      </c>
      <c r="D114" s="5" t="s">
        <v>370</v>
      </c>
      <c r="E114" s="5" t="s">
        <v>371</v>
      </c>
      <c r="F114" s="5" t="s">
        <v>22</v>
      </c>
      <c r="G114" s="5" t="s">
        <v>10</v>
      </c>
      <c r="H114" s="6">
        <v>14985000</v>
      </c>
    </row>
    <row r="115" spans="1:8" ht="33.75" x14ac:dyDescent="0.25">
      <c r="A115" s="4" t="s">
        <v>13</v>
      </c>
      <c r="B115" s="5" t="s">
        <v>445</v>
      </c>
      <c r="C115" s="5" t="s">
        <v>446</v>
      </c>
      <c r="D115" s="5" t="s">
        <v>858</v>
      </c>
      <c r="E115" s="5" t="s">
        <v>859</v>
      </c>
      <c r="F115" s="5" t="s">
        <v>812</v>
      </c>
      <c r="G115" s="5" t="s">
        <v>10</v>
      </c>
      <c r="H115" s="6">
        <v>21879232.399999999</v>
      </c>
    </row>
    <row r="116" spans="1:8" ht="33.75" x14ac:dyDescent="0.25">
      <c r="A116" s="4" t="s">
        <v>13</v>
      </c>
      <c r="B116" s="5" t="s">
        <v>403</v>
      </c>
      <c r="C116" s="5" t="s">
        <v>404</v>
      </c>
      <c r="D116" s="5" t="s">
        <v>903</v>
      </c>
      <c r="E116" s="5" t="s">
        <v>904</v>
      </c>
      <c r="F116" s="5" t="s">
        <v>812</v>
      </c>
      <c r="G116" s="5" t="s">
        <v>10</v>
      </c>
      <c r="H116" s="6">
        <v>21681000</v>
      </c>
    </row>
    <row r="117" spans="1:8" ht="33.75" x14ac:dyDescent="0.25">
      <c r="A117" s="4" t="s">
        <v>13</v>
      </c>
      <c r="B117" s="5" t="s">
        <v>257</v>
      </c>
      <c r="C117" s="5" t="s">
        <v>779</v>
      </c>
      <c r="D117" s="5" t="s">
        <v>777</v>
      </c>
      <c r="E117" s="5" t="s">
        <v>778</v>
      </c>
      <c r="F117" s="5" t="s">
        <v>65</v>
      </c>
      <c r="G117" s="5" t="s">
        <v>10</v>
      </c>
      <c r="H117" s="6">
        <v>149700233.44</v>
      </c>
    </row>
    <row r="118" spans="1:8" ht="22.5" x14ac:dyDescent="0.25">
      <c r="A118" s="4" t="s">
        <v>13</v>
      </c>
      <c r="B118" s="5" t="s">
        <v>479</v>
      </c>
      <c r="C118" s="5" t="s">
        <v>480</v>
      </c>
      <c r="D118" s="5" t="s">
        <v>477</v>
      </c>
      <c r="E118" s="5" t="s">
        <v>478</v>
      </c>
      <c r="F118" s="5" t="s">
        <v>22</v>
      </c>
      <c r="G118" s="5" t="s">
        <v>10</v>
      </c>
      <c r="H118" s="6">
        <v>11988000</v>
      </c>
    </row>
    <row r="119" spans="1:8" ht="45" x14ac:dyDescent="0.25">
      <c r="A119" s="4" t="s">
        <v>13</v>
      </c>
      <c r="B119" s="5" t="s">
        <v>299</v>
      </c>
      <c r="C119" s="5" t="s">
        <v>726</v>
      </c>
      <c r="D119" s="5" t="s">
        <v>724</v>
      </c>
      <c r="E119" s="5" t="s">
        <v>725</v>
      </c>
      <c r="F119" s="5" t="s">
        <v>65</v>
      </c>
      <c r="G119" s="5" t="s">
        <v>33</v>
      </c>
      <c r="H119" s="6">
        <v>140669010.69</v>
      </c>
    </row>
    <row r="120" spans="1:8" ht="22.5" x14ac:dyDescent="0.25">
      <c r="A120" s="4" t="s">
        <v>13</v>
      </c>
      <c r="B120" s="5" t="s">
        <v>183</v>
      </c>
      <c r="C120" s="5" t="s">
        <v>184</v>
      </c>
      <c r="D120" s="5" t="s">
        <v>387</v>
      </c>
      <c r="E120" s="5" t="s">
        <v>388</v>
      </c>
      <c r="F120" s="5" t="s">
        <v>22</v>
      </c>
      <c r="G120" s="5" t="s">
        <v>10</v>
      </c>
      <c r="H120" s="6">
        <v>11619966.6</v>
      </c>
    </row>
    <row r="121" spans="1:8" ht="33.75" x14ac:dyDescent="0.25">
      <c r="A121" s="4" t="s">
        <v>13</v>
      </c>
      <c r="B121" s="5" t="s">
        <v>183</v>
      </c>
      <c r="C121" s="5" t="s">
        <v>184</v>
      </c>
      <c r="D121" s="5" t="s">
        <v>817</v>
      </c>
      <c r="E121" s="5" t="s">
        <v>818</v>
      </c>
      <c r="F121" s="5" t="s">
        <v>812</v>
      </c>
      <c r="G121" s="5" t="s">
        <v>10</v>
      </c>
      <c r="H121" s="6">
        <v>10448994.880000001</v>
      </c>
    </row>
    <row r="122" spans="1:8" ht="22.5" x14ac:dyDescent="0.25">
      <c r="A122" s="4" t="s">
        <v>47</v>
      </c>
      <c r="B122" s="5" t="s">
        <v>222</v>
      </c>
      <c r="C122" s="5" t="s">
        <v>223</v>
      </c>
      <c r="D122" s="5" t="s">
        <v>745</v>
      </c>
      <c r="E122" s="5" t="s">
        <v>746</v>
      </c>
      <c r="F122" s="5" t="s">
        <v>65</v>
      </c>
      <c r="G122" s="5" t="s">
        <v>10</v>
      </c>
      <c r="H122" s="6">
        <v>59880000</v>
      </c>
    </row>
    <row r="123" spans="1:8" ht="22.5" x14ac:dyDescent="0.25">
      <c r="A123" s="4" t="s">
        <v>47</v>
      </c>
      <c r="B123" s="5" t="s">
        <v>222</v>
      </c>
      <c r="C123" s="5" t="s">
        <v>223</v>
      </c>
      <c r="D123" s="5" t="s">
        <v>767</v>
      </c>
      <c r="E123" s="5" t="s">
        <v>768</v>
      </c>
      <c r="F123" s="5" t="s">
        <v>65</v>
      </c>
      <c r="G123" s="5" t="s">
        <v>10</v>
      </c>
      <c r="H123" s="6">
        <v>66971350.829999998</v>
      </c>
    </row>
    <row r="124" spans="1:8" ht="22.5" x14ac:dyDescent="0.25">
      <c r="A124" s="4" t="s">
        <v>47</v>
      </c>
      <c r="B124" s="5" t="s">
        <v>276</v>
      </c>
      <c r="C124" s="5" t="s">
        <v>277</v>
      </c>
      <c r="D124" s="5" t="s">
        <v>755</v>
      </c>
      <c r="E124" s="5" t="s">
        <v>756</v>
      </c>
      <c r="F124" s="5" t="s">
        <v>65</v>
      </c>
      <c r="G124" s="5" t="s">
        <v>10</v>
      </c>
      <c r="H124" s="6">
        <v>20000000</v>
      </c>
    </row>
    <row r="125" spans="1:8" ht="22.5" x14ac:dyDescent="0.25">
      <c r="A125" s="4" t="s">
        <v>47</v>
      </c>
      <c r="B125" s="5" t="s">
        <v>587</v>
      </c>
      <c r="C125" s="5" t="s">
        <v>588</v>
      </c>
      <c r="D125" s="5" t="s">
        <v>860</v>
      </c>
      <c r="E125" s="5" t="s">
        <v>861</v>
      </c>
      <c r="F125" s="5" t="s">
        <v>65</v>
      </c>
      <c r="G125" s="5" t="s">
        <v>10</v>
      </c>
      <c r="H125" s="6">
        <v>15000000</v>
      </c>
    </row>
    <row r="126" spans="1:8" ht="33.75" x14ac:dyDescent="0.25">
      <c r="A126" s="4" t="s">
        <v>47</v>
      </c>
      <c r="B126" s="5" t="s">
        <v>197</v>
      </c>
      <c r="C126" s="5" t="s">
        <v>198</v>
      </c>
      <c r="D126" s="5" t="s">
        <v>759</v>
      </c>
      <c r="E126" s="5" t="s">
        <v>760</v>
      </c>
      <c r="F126" s="5" t="s">
        <v>65</v>
      </c>
      <c r="G126" s="5" t="s">
        <v>10</v>
      </c>
      <c r="H126" s="6">
        <v>15000000</v>
      </c>
    </row>
    <row r="127" spans="1:8" ht="22.5" x14ac:dyDescent="0.25">
      <c r="A127" s="4" t="s">
        <v>47</v>
      </c>
      <c r="B127" s="5" t="s">
        <v>140</v>
      </c>
      <c r="C127" s="5" t="s">
        <v>608</v>
      </c>
      <c r="D127" s="5" t="s">
        <v>612</v>
      </c>
      <c r="E127" s="5" t="s">
        <v>613</v>
      </c>
      <c r="F127" s="5" t="s">
        <v>65</v>
      </c>
      <c r="G127" s="5" t="s">
        <v>10</v>
      </c>
      <c r="H127" s="6">
        <v>14350000</v>
      </c>
    </row>
    <row r="128" spans="1:8" ht="33.75" x14ac:dyDescent="0.25">
      <c r="A128" s="4" t="s">
        <v>47</v>
      </c>
      <c r="B128" s="5" t="s">
        <v>140</v>
      </c>
      <c r="C128" s="5" t="s">
        <v>737</v>
      </c>
      <c r="D128" s="5" t="s">
        <v>735</v>
      </c>
      <c r="E128" s="5" t="s">
        <v>736</v>
      </c>
      <c r="F128" s="5" t="s">
        <v>65</v>
      </c>
      <c r="G128" s="5" t="s">
        <v>10</v>
      </c>
      <c r="H128" s="6">
        <v>13986000</v>
      </c>
    </row>
    <row r="129" spans="1:8" ht="33.75" x14ac:dyDescent="0.25">
      <c r="A129" s="4" t="s">
        <v>47</v>
      </c>
      <c r="B129" s="5" t="s">
        <v>140</v>
      </c>
      <c r="C129" s="5" t="s">
        <v>715</v>
      </c>
      <c r="D129" s="5" t="s">
        <v>713</v>
      </c>
      <c r="E129" s="5" t="s">
        <v>714</v>
      </c>
      <c r="F129" s="5" t="s">
        <v>66</v>
      </c>
      <c r="G129" s="5" t="s">
        <v>33</v>
      </c>
      <c r="H129" s="6">
        <v>56873247</v>
      </c>
    </row>
    <row r="130" spans="1:8" ht="22.5" x14ac:dyDescent="0.25">
      <c r="A130" s="4" t="s">
        <v>47</v>
      </c>
      <c r="B130" s="5" t="s">
        <v>260</v>
      </c>
      <c r="C130" s="5" t="s">
        <v>261</v>
      </c>
      <c r="D130" s="5" t="s">
        <v>571</v>
      </c>
      <c r="E130" s="5" t="s">
        <v>572</v>
      </c>
      <c r="F130" s="5" t="s">
        <v>22</v>
      </c>
      <c r="G130" s="5" t="s">
        <v>10</v>
      </c>
      <c r="H130" s="6">
        <v>28855487.57</v>
      </c>
    </row>
    <row r="131" spans="1:8" ht="33.75" x14ac:dyDescent="0.25">
      <c r="A131" s="4" t="s">
        <v>47</v>
      </c>
      <c r="B131" s="5" t="s">
        <v>260</v>
      </c>
      <c r="C131" s="5" t="s">
        <v>261</v>
      </c>
      <c r="D131" s="5" t="s">
        <v>662</v>
      </c>
      <c r="E131" s="5" t="s">
        <v>663</v>
      </c>
      <c r="F131" s="5" t="s">
        <v>130</v>
      </c>
      <c r="G131" s="5" t="s">
        <v>43</v>
      </c>
      <c r="H131" s="6">
        <v>14739840.939999999</v>
      </c>
    </row>
    <row r="132" spans="1:8" ht="33.75" x14ac:dyDescent="0.25">
      <c r="A132" s="4" t="s">
        <v>47</v>
      </c>
      <c r="B132" s="5" t="s">
        <v>260</v>
      </c>
      <c r="C132" s="5" t="s">
        <v>261</v>
      </c>
      <c r="D132" s="5" t="s">
        <v>850</v>
      </c>
      <c r="E132" s="5" t="s">
        <v>851</v>
      </c>
      <c r="F132" s="5" t="s">
        <v>65</v>
      </c>
      <c r="G132" s="5" t="s">
        <v>10</v>
      </c>
      <c r="H132" s="6">
        <v>24950000</v>
      </c>
    </row>
    <row r="133" spans="1:8" ht="33.75" x14ac:dyDescent="0.25">
      <c r="A133" s="4" t="s">
        <v>47</v>
      </c>
      <c r="B133" s="5" t="s">
        <v>191</v>
      </c>
      <c r="C133" s="5" t="s">
        <v>192</v>
      </c>
      <c r="D133" s="5" t="s">
        <v>897</v>
      </c>
      <c r="E133" s="5" t="s">
        <v>898</v>
      </c>
      <c r="F133" s="5" t="s">
        <v>812</v>
      </c>
      <c r="G133" s="5" t="s">
        <v>10</v>
      </c>
      <c r="H133" s="6">
        <v>13000000</v>
      </c>
    </row>
    <row r="134" spans="1:8" ht="22.5" x14ac:dyDescent="0.25">
      <c r="A134" s="4" t="s">
        <v>47</v>
      </c>
      <c r="B134" s="5" t="s">
        <v>191</v>
      </c>
      <c r="C134" s="5" t="s">
        <v>192</v>
      </c>
      <c r="D134" s="5" t="s">
        <v>961</v>
      </c>
      <c r="E134" s="5" t="s">
        <v>962</v>
      </c>
      <c r="F134" s="5" t="s">
        <v>623</v>
      </c>
      <c r="G134" s="5" t="s">
        <v>10</v>
      </c>
      <c r="H134" s="6">
        <v>15000000</v>
      </c>
    </row>
    <row r="135" spans="1:8" ht="22.5" x14ac:dyDescent="0.25">
      <c r="A135" s="4" t="s">
        <v>47</v>
      </c>
      <c r="B135" s="5" t="s">
        <v>191</v>
      </c>
      <c r="C135" s="5" t="s">
        <v>192</v>
      </c>
      <c r="D135" s="5" t="s">
        <v>265</v>
      </c>
      <c r="E135" s="5" t="s">
        <v>266</v>
      </c>
      <c r="F135" s="5" t="s">
        <v>22</v>
      </c>
      <c r="G135" s="5" t="s">
        <v>10</v>
      </c>
      <c r="H135" s="6">
        <v>16900000</v>
      </c>
    </row>
    <row r="136" spans="1:8" ht="33.75" x14ac:dyDescent="0.25">
      <c r="A136" s="4" t="s">
        <v>47</v>
      </c>
      <c r="B136" s="5" t="s">
        <v>360</v>
      </c>
      <c r="C136" s="5" t="s">
        <v>361</v>
      </c>
      <c r="D136" s="5" t="s">
        <v>769</v>
      </c>
      <c r="E136" s="5" t="s">
        <v>770</v>
      </c>
      <c r="F136" s="5" t="s">
        <v>65</v>
      </c>
      <c r="G136" s="5" t="s">
        <v>33</v>
      </c>
      <c r="H136" s="6">
        <v>19980000</v>
      </c>
    </row>
    <row r="137" spans="1:8" ht="33.75" x14ac:dyDescent="0.25">
      <c r="A137" s="4" t="s">
        <v>47</v>
      </c>
      <c r="B137" s="5" t="s">
        <v>360</v>
      </c>
      <c r="C137" s="5" t="s">
        <v>361</v>
      </c>
      <c r="D137" s="5" t="s">
        <v>899</v>
      </c>
      <c r="E137" s="5" t="s">
        <v>900</v>
      </c>
      <c r="F137" s="5" t="s">
        <v>812</v>
      </c>
      <c r="G137" s="5" t="s">
        <v>10</v>
      </c>
      <c r="H137" s="6">
        <v>19980000</v>
      </c>
    </row>
    <row r="138" spans="1:8" ht="22.5" x14ac:dyDescent="0.25">
      <c r="A138" s="4" t="s">
        <v>47</v>
      </c>
      <c r="B138" s="5" t="s">
        <v>295</v>
      </c>
      <c r="C138" s="5" t="s">
        <v>296</v>
      </c>
      <c r="D138" s="5" t="s">
        <v>780</v>
      </c>
      <c r="E138" s="5" t="s">
        <v>781</v>
      </c>
      <c r="F138" s="5" t="s">
        <v>65</v>
      </c>
      <c r="G138" s="5" t="s">
        <v>10</v>
      </c>
      <c r="H138" s="6">
        <v>19500000</v>
      </c>
    </row>
    <row r="139" spans="1:8" ht="33.75" x14ac:dyDescent="0.25">
      <c r="A139" s="4" t="s">
        <v>47</v>
      </c>
      <c r="B139" s="5" t="s">
        <v>640</v>
      </c>
      <c r="C139" s="5" t="s">
        <v>641</v>
      </c>
      <c r="D139" s="5" t="s">
        <v>750</v>
      </c>
      <c r="E139" s="5" t="s">
        <v>751</v>
      </c>
      <c r="F139" s="5" t="s">
        <v>65</v>
      </c>
      <c r="G139" s="5" t="s">
        <v>43</v>
      </c>
      <c r="H139" s="6">
        <v>30000000</v>
      </c>
    </row>
    <row r="140" spans="1:8" ht="22.5" x14ac:dyDescent="0.25">
      <c r="A140" s="4" t="s">
        <v>47</v>
      </c>
      <c r="B140" s="5" t="s">
        <v>327</v>
      </c>
      <c r="C140" s="5" t="s">
        <v>328</v>
      </c>
      <c r="D140" s="5" t="s">
        <v>790</v>
      </c>
      <c r="E140" s="5" t="s">
        <v>791</v>
      </c>
      <c r="F140" s="5" t="s">
        <v>65</v>
      </c>
      <c r="G140" s="5" t="s">
        <v>33</v>
      </c>
      <c r="H140" s="6">
        <v>20433600</v>
      </c>
    </row>
    <row r="141" spans="1:8" ht="33.75" x14ac:dyDescent="0.25">
      <c r="A141" s="4" t="s">
        <v>47</v>
      </c>
      <c r="B141" s="5" t="s">
        <v>488</v>
      </c>
      <c r="C141" s="5" t="s">
        <v>489</v>
      </c>
      <c r="D141" s="5" t="s">
        <v>805</v>
      </c>
      <c r="E141" s="5" t="s">
        <v>806</v>
      </c>
      <c r="F141" s="5" t="s">
        <v>65</v>
      </c>
      <c r="G141" s="5" t="s">
        <v>33</v>
      </c>
      <c r="H141" s="6">
        <v>14800000</v>
      </c>
    </row>
    <row r="142" spans="1:8" ht="22.5" x14ac:dyDescent="0.25">
      <c r="A142" s="4" t="s">
        <v>47</v>
      </c>
      <c r="B142" s="5" t="s">
        <v>325</v>
      </c>
      <c r="C142" s="5" t="s">
        <v>326</v>
      </c>
      <c r="D142" s="5" t="s">
        <v>916</v>
      </c>
      <c r="E142" s="5" t="s">
        <v>917</v>
      </c>
      <c r="F142" s="5" t="s">
        <v>65</v>
      </c>
      <c r="G142" s="5" t="s">
        <v>10</v>
      </c>
      <c r="H142" s="6">
        <v>10300000</v>
      </c>
    </row>
    <row r="143" spans="1:8" ht="33.75" x14ac:dyDescent="0.25">
      <c r="A143" s="4" t="s">
        <v>47</v>
      </c>
      <c r="B143" s="5" t="s">
        <v>306</v>
      </c>
      <c r="C143" s="5" t="s">
        <v>307</v>
      </c>
      <c r="D143" s="5" t="s">
        <v>765</v>
      </c>
      <c r="E143" s="5" t="s">
        <v>766</v>
      </c>
      <c r="F143" s="5" t="s">
        <v>65</v>
      </c>
      <c r="G143" s="5" t="s">
        <v>10</v>
      </c>
      <c r="H143" s="6">
        <v>66217431.950000003</v>
      </c>
    </row>
    <row r="144" spans="1:8" ht="33.75" x14ac:dyDescent="0.25">
      <c r="A144" s="4" t="s">
        <v>47</v>
      </c>
      <c r="B144" s="5" t="s">
        <v>421</v>
      </c>
      <c r="C144" s="5" t="s">
        <v>422</v>
      </c>
      <c r="D144" s="5" t="s">
        <v>757</v>
      </c>
      <c r="E144" s="5" t="s">
        <v>758</v>
      </c>
      <c r="F144" s="5" t="s">
        <v>65</v>
      </c>
      <c r="G144" s="5" t="s">
        <v>182</v>
      </c>
      <c r="H144" s="6">
        <v>15000000</v>
      </c>
    </row>
    <row r="145" spans="1:8" ht="33.75" x14ac:dyDescent="0.25">
      <c r="A145" s="4" t="s">
        <v>47</v>
      </c>
      <c r="B145" s="5" t="s">
        <v>431</v>
      </c>
      <c r="C145" s="5" t="s">
        <v>432</v>
      </c>
      <c r="D145" s="5" t="s">
        <v>761</v>
      </c>
      <c r="E145" s="5" t="s">
        <v>762</v>
      </c>
      <c r="F145" s="5" t="s">
        <v>65</v>
      </c>
      <c r="G145" s="5" t="s">
        <v>10</v>
      </c>
      <c r="H145" s="6">
        <v>15000000</v>
      </c>
    </row>
    <row r="146" spans="1:8" ht="22.5" x14ac:dyDescent="0.25">
      <c r="A146" s="4" t="s">
        <v>47</v>
      </c>
      <c r="B146" s="5" t="s">
        <v>287</v>
      </c>
      <c r="C146" s="5" t="s">
        <v>288</v>
      </c>
      <c r="D146" s="5" t="s">
        <v>799</v>
      </c>
      <c r="E146" s="5" t="s">
        <v>800</v>
      </c>
      <c r="F146" s="5" t="s">
        <v>65</v>
      </c>
      <c r="G146" s="5" t="s">
        <v>182</v>
      </c>
      <c r="H146" s="6">
        <v>20000000</v>
      </c>
    </row>
    <row r="147" spans="1:8" ht="22.5" x14ac:dyDescent="0.25">
      <c r="A147" s="4" t="s">
        <v>47</v>
      </c>
      <c r="B147" s="5" t="s">
        <v>531</v>
      </c>
      <c r="C147" s="5" t="s">
        <v>532</v>
      </c>
      <c r="D147" s="5" t="s">
        <v>862</v>
      </c>
      <c r="E147" s="5" t="s">
        <v>863</v>
      </c>
      <c r="F147" s="5" t="s">
        <v>65</v>
      </c>
      <c r="G147" s="5" t="s">
        <v>10</v>
      </c>
      <c r="H147" s="6">
        <v>14850000</v>
      </c>
    </row>
    <row r="148" spans="1:8" ht="22.5" x14ac:dyDescent="0.25">
      <c r="A148" s="4" t="s">
        <v>36</v>
      </c>
      <c r="B148" s="5" t="s">
        <v>484</v>
      </c>
      <c r="C148" s="5" t="s">
        <v>485</v>
      </c>
      <c r="D148" s="5" t="s">
        <v>526</v>
      </c>
      <c r="E148" s="5" t="s">
        <v>527</v>
      </c>
      <c r="F148" s="5" t="s">
        <v>22</v>
      </c>
      <c r="G148" s="5" t="s">
        <v>10</v>
      </c>
      <c r="H148" s="6">
        <v>30000000</v>
      </c>
    </row>
    <row r="149" spans="1:8" ht="33.75" x14ac:dyDescent="0.25">
      <c r="A149" s="4" t="s">
        <v>36</v>
      </c>
      <c r="B149" s="5" t="s">
        <v>484</v>
      </c>
      <c r="C149" s="5" t="s">
        <v>485</v>
      </c>
      <c r="D149" s="5" t="s">
        <v>837</v>
      </c>
      <c r="E149" s="5" t="s">
        <v>838</v>
      </c>
      <c r="F149" s="5" t="s">
        <v>812</v>
      </c>
      <c r="G149" s="5" t="s">
        <v>10</v>
      </c>
      <c r="H149" s="6">
        <v>22608071.890000001</v>
      </c>
    </row>
    <row r="150" spans="1:8" ht="22.5" x14ac:dyDescent="0.25">
      <c r="A150" s="4" t="s">
        <v>36</v>
      </c>
      <c r="B150" s="5" t="s">
        <v>61</v>
      </c>
      <c r="C150" s="5" t="s">
        <v>62</v>
      </c>
      <c r="D150" s="5" t="s">
        <v>319</v>
      </c>
      <c r="E150" s="5" t="s">
        <v>320</v>
      </c>
      <c r="F150" s="5" t="s">
        <v>22</v>
      </c>
      <c r="G150" s="5" t="s">
        <v>10</v>
      </c>
      <c r="H150" s="6">
        <v>21400000</v>
      </c>
    </row>
    <row r="151" spans="1:8" ht="22.5" x14ac:dyDescent="0.25">
      <c r="A151" s="4" t="s">
        <v>36</v>
      </c>
      <c r="B151" s="5" t="s">
        <v>169</v>
      </c>
      <c r="C151" s="5" t="s">
        <v>227</v>
      </c>
      <c r="D151" s="5" t="s">
        <v>972</v>
      </c>
      <c r="E151" s="5" t="s">
        <v>973</v>
      </c>
      <c r="F151" s="5" t="s">
        <v>629</v>
      </c>
      <c r="G151" s="5" t="s">
        <v>10</v>
      </c>
      <c r="H151" s="6">
        <v>13000000</v>
      </c>
    </row>
    <row r="152" spans="1:8" ht="22.5" x14ac:dyDescent="0.25">
      <c r="A152" s="4" t="s">
        <v>36</v>
      </c>
      <c r="B152" s="5" t="s">
        <v>169</v>
      </c>
      <c r="C152" s="5" t="s">
        <v>170</v>
      </c>
      <c r="D152" s="5" t="s">
        <v>599</v>
      </c>
      <c r="E152" s="5" t="s">
        <v>600</v>
      </c>
      <c r="F152" s="5" t="s">
        <v>22</v>
      </c>
      <c r="G152" s="5" t="s">
        <v>10</v>
      </c>
      <c r="H152" s="6">
        <v>13401494.960000001</v>
      </c>
    </row>
    <row r="153" spans="1:8" ht="33.75" x14ac:dyDescent="0.25">
      <c r="A153" s="4" t="s">
        <v>36</v>
      </c>
      <c r="B153" s="5" t="s">
        <v>88</v>
      </c>
      <c r="C153" s="5" t="s">
        <v>89</v>
      </c>
      <c r="D153" s="5" t="s">
        <v>845</v>
      </c>
      <c r="E153" s="5" t="s">
        <v>846</v>
      </c>
      <c r="F153" s="5" t="s">
        <v>812</v>
      </c>
      <c r="G153" s="5" t="s">
        <v>10</v>
      </c>
      <c r="H153" s="6">
        <v>83440182</v>
      </c>
    </row>
    <row r="154" spans="1:8" ht="33.75" x14ac:dyDescent="0.25">
      <c r="A154" s="4" t="s">
        <v>36</v>
      </c>
      <c r="B154" s="5" t="s">
        <v>88</v>
      </c>
      <c r="C154" s="5" t="s">
        <v>89</v>
      </c>
      <c r="D154" s="5" t="s">
        <v>847</v>
      </c>
      <c r="E154" s="5" t="s">
        <v>848</v>
      </c>
      <c r="F154" s="5" t="s">
        <v>812</v>
      </c>
      <c r="G154" s="5" t="s">
        <v>10</v>
      </c>
      <c r="H154" s="6">
        <v>30741120</v>
      </c>
    </row>
    <row r="155" spans="1:8" ht="33.75" x14ac:dyDescent="0.25">
      <c r="A155" s="4" t="s">
        <v>36</v>
      </c>
      <c r="B155" s="5" t="s">
        <v>88</v>
      </c>
      <c r="C155" s="5" t="s">
        <v>89</v>
      </c>
      <c r="D155" s="5" t="s">
        <v>852</v>
      </c>
      <c r="E155" s="5" t="s">
        <v>853</v>
      </c>
      <c r="F155" s="5" t="s">
        <v>812</v>
      </c>
      <c r="G155" s="5" t="s">
        <v>10</v>
      </c>
      <c r="H155" s="6">
        <v>33376072</v>
      </c>
    </row>
    <row r="156" spans="1:8" ht="33.75" x14ac:dyDescent="0.25">
      <c r="A156" s="4" t="s">
        <v>36</v>
      </c>
      <c r="B156" s="5" t="s">
        <v>88</v>
      </c>
      <c r="C156" s="5" t="s">
        <v>89</v>
      </c>
      <c r="D156" s="5" t="s">
        <v>854</v>
      </c>
      <c r="E156" s="5" t="s">
        <v>855</v>
      </c>
      <c r="F156" s="5" t="s">
        <v>812</v>
      </c>
      <c r="G156" s="5" t="s">
        <v>10</v>
      </c>
      <c r="H156" s="6">
        <v>43915885</v>
      </c>
    </row>
    <row r="157" spans="1:8" ht="33.75" x14ac:dyDescent="0.25">
      <c r="A157" s="4" t="s">
        <v>36</v>
      </c>
      <c r="B157" s="5" t="s">
        <v>88</v>
      </c>
      <c r="C157" s="5" t="s">
        <v>89</v>
      </c>
      <c r="D157" s="5" t="s">
        <v>856</v>
      </c>
      <c r="E157" s="5" t="s">
        <v>857</v>
      </c>
      <c r="F157" s="5" t="s">
        <v>812</v>
      </c>
      <c r="G157" s="5" t="s">
        <v>10</v>
      </c>
      <c r="H157" s="6">
        <v>17566354</v>
      </c>
    </row>
    <row r="158" spans="1:8" ht="33.75" x14ac:dyDescent="0.25">
      <c r="A158" s="4" t="s">
        <v>36</v>
      </c>
      <c r="B158" s="5" t="s">
        <v>116</v>
      </c>
      <c r="C158" s="5" t="s">
        <v>117</v>
      </c>
      <c r="D158" s="5" t="s">
        <v>878</v>
      </c>
      <c r="E158" s="5" t="s">
        <v>879</v>
      </c>
      <c r="F158" s="5" t="s">
        <v>812</v>
      </c>
      <c r="G158" s="5" t="s">
        <v>10</v>
      </c>
      <c r="H158" s="6">
        <v>46597607.799999997</v>
      </c>
    </row>
    <row r="159" spans="1:8" ht="33.75" x14ac:dyDescent="0.25">
      <c r="A159" s="4" t="s">
        <v>36</v>
      </c>
      <c r="B159" s="5" t="s">
        <v>69</v>
      </c>
      <c r="C159" s="5" t="s">
        <v>70</v>
      </c>
      <c r="D159" s="5" t="s">
        <v>974</v>
      </c>
      <c r="E159" s="5" t="s">
        <v>975</v>
      </c>
      <c r="F159" s="5" t="s">
        <v>65</v>
      </c>
      <c r="G159" s="5" t="s">
        <v>10</v>
      </c>
      <c r="H159" s="6">
        <v>149609457.65000001</v>
      </c>
    </row>
    <row r="160" spans="1:8" ht="22.5" x14ac:dyDescent="0.25">
      <c r="A160" s="4" t="s">
        <v>36</v>
      </c>
      <c r="B160" s="5" t="s">
        <v>316</v>
      </c>
      <c r="C160" s="5" t="s">
        <v>380</v>
      </c>
      <c r="D160" s="5" t="s">
        <v>378</v>
      </c>
      <c r="E160" s="5" t="s">
        <v>379</v>
      </c>
      <c r="F160" s="5" t="s">
        <v>22</v>
      </c>
      <c r="G160" s="5" t="s">
        <v>10</v>
      </c>
      <c r="H160" s="6">
        <v>11400000</v>
      </c>
    </row>
    <row r="161" spans="1:8" ht="22.5" x14ac:dyDescent="0.25">
      <c r="A161" s="4" t="s">
        <v>36</v>
      </c>
      <c r="B161" s="5" t="s">
        <v>316</v>
      </c>
      <c r="C161" s="5" t="s">
        <v>380</v>
      </c>
      <c r="D161" s="5" t="s">
        <v>697</v>
      </c>
      <c r="E161" s="5" t="s">
        <v>698</v>
      </c>
      <c r="F161" s="5" t="s">
        <v>410</v>
      </c>
      <c r="G161" s="5" t="s">
        <v>23</v>
      </c>
      <c r="H161" s="6">
        <v>15000000</v>
      </c>
    </row>
    <row r="162" spans="1:8" ht="22.5" x14ac:dyDescent="0.25">
      <c r="A162" s="4" t="s">
        <v>38</v>
      </c>
      <c r="B162" s="5" t="s">
        <v>522</v>
      </c>
      <c r="C162" s="5" t="s">
        <v>523</v>
      </c>
      <c r="D162" s="5" t="s">
        <v>747</v>
      </c>
      <c r="E162" s="5" t="s">
        <v>748</v>
      </c>
      <c r="F162" s="5" t="s">
        <v>623</v>
      </c>
      <c r="G162" s="5" t="s">
        <v>23</v>
      </c>
      <c r="H162" s="6">
        <v>20000000</v>
      </c>
    </row>
    <row r="163" spans="1:8" ht="22.5" x14ac:dyDescent="0.25">
      <c r="A163" s="4" t="s">
        <v>38</v>
      </c>
      <c r="B163" s="5" t="s">
        <v>71</v>
      </c>
      <c r="C163" s="5" t="s">
        <v>72</v>
      </c>
      <c r="D163" s="5" t="s">
        <v>721</v>
      </c>
      <c r="E163" s="5" t="s">
        <v>722</v>
      </c>
      <c r="F163" s="5" t="s">
        <v>65</v>
      </c>
      <c r="G163" s="5" t="s">
        <v>10</v>
      </c>
      <c r="H163" s="6">
        <v>16170000</v>
      </c>
    </row>
    <row r="164" spans="1:8" ht="56.25" x14ac:dyDescent="0.25">
      <c r="A164" s="4" t="s">
        <v>38</v>
      </c>
      <c r="B164" s="5" t="s">
        <v>238</v>
      </c>
      <c r="C164" s="5" t="s">
        <v>239</v>
      </c>
      <c r="D164" s="5" t="s">
        <v>656</v>
      </c>
      <c r="E164" s="5" t="s">
        <v>657</v>
      </c>
      <c r="F164" s="5" t="s">
        <v>66</v>
      </c>
      <c r="G164" s="5" t="s">
        <v>33</v>
      </c>
      <c r="H164" s="6">
        <v>22000000</v>
      </c>
    </row>
    <row r="165" spans="1:8" ht="22.5" x14ac:dyDescent="0.25">
      <c r="A165" s="4" t="s">
        <v>38</v>
      </c>
      <c r="B165" s="5" t="s">
        <v>238</v>
      </c>
      <c r="C165" s="5" t="s">
        <v>239</v>
      </c>
      <c r="D165" s="5" t="s">
        <v>937</v>
      </c>
      <c r="E165" s="5" t="s">
        <v>938</v>
      </c>
      <c r="F165" s="5" t="s">
        <v>66</v>
      </c>
      <c r="G165" s="5" t="s">
        <v>10</v>
      </c>
      <c r="H165" s="6">
        <v>50000000</v>
      </c>
    </row>
    <row r="166" spans="1:8" ht="22.5" x14ac:dyDescent="0.25">
      <c r="A166" s="4" t="s">
        <v>38</v>
      </c>
      <c r="B166" s="5" t="s">
        <v>238</v>
      </c>
      <c r="C166" s="5" t="s">
        <v>239</v>
      </c>
      <c r="D166" s="5" t="s">
        <v>953</v>
      </c>
      <c r="E166" s="5" t="s">
        <v>954</v>
      </c>
      <c r="F166" s="5" t="s">
        <v>66</v>
      </c>
      <c r="G166" s="5" t="s">
        <v>33</v>
      </c>
      <c r="H166" s="6">
        <v>69313466.489999995</v>
      </c>
    </row>
    <row r="167" spans="1:8" ht="22.5" x14ac:dyDescent="0.25">
      <c r="A167" s="4" t="s">
        <v>38</v>
      </c>
      <c r="B167" s="5" t="s">
        <v>167</v>
      </c>
      <c r="C167" s="5" t="s">
        <v>168</v>
      </c>
      <c r="D167" s="5" t="s">
        <v>206</v>
      </c>
      <c r="E167" s="5" t="s">
        <v>207</v>
      </c>
      <c r="F167" s="5" t="s">
        <v>22</v>
      </c>
      <c r="G167" s="5" t="s">
        <v>10</v>
      </c>
      <c r="H167" s="6">
        <v>16000000</v>
      </c>
    </row>
    <row r="168" spans="1:8" ht="22.5" x14ac:dyDescent="0.25">
      <c r="A168" s="4" t="s">
        <v>38</v>
      </c>
      <c r="B168" s="5" t="s">
        <v>167</v>
      </c>
      <c r="C168" s="5" t="s">
        <v>168</v>
      </c>
      <c r="D168" s="5" t="s">
        <v>236</v>
      </c>
      <c r="E168" s="5" t="s">
        <v>237</v>
      </c>
      <c r="F168" s="5" t="s">
        <v>22</v>
      </c>
      <c r="G168" s="5" t="s">
        <v>10</v>
      </c>
      <c r="H168" s="6">
        <v>12000000</v>
      </c>
    </row>
    <row r="169" spans="1:8" ht="22.5" x14ac:dyDescent="0.25">
      <c r="A169" s="4" t="s">
        <v>38</v>
      </c>
      <c r="B169" s="5" t="s">
        <v>75</v>
      </c>
      <c r="C169" s="5" t="s">
        <v>76</v>
      </c>
      <c r="D169" s="5" t="s">
        <v>646</v>
      </c>
      <c r="E169" s="5" t="s">
        <v>647</v>
      </c>
      <c r="F169" s="5" t="s">
        <v>66</v>
      </c>
      <c r="G169" s="5" t="s">
        <v>43</v>
      </c>
      <c r="H169" s="6">
        <v>40000000</v>
      </c>
    </row>
    <row r="170" spans="1:8" ht="22.5" x14ac:dyDescent="0.25">
      <c r="A170" s="4" t="s">
        <v>38</v>
      </c>
      <c r="B170" s="5" t="s">
        <v>75</v>
      </c>
      <c r="C170" s="5" t="s">
        <v>76</v>
      </c>
      <c r="D170" s="5" t="s">
        <v>951</v>
      </c>
      <c r="E170" s="5" t="s">
        <v>952</v>
      </c>
      <c r="F170" s="5" t="s">
        <v>66</v>
      </c>
      <c r="G170" s="5" t="s">
        <v>182</v>
      </c>
      <c r="H170" s="6">
        <v>40000000</v>
      </c>
    </row>
    <row r="171" spans="1:8" ht="22.5" x14ac:dyDescent="0.25">
      <c r="A171" s="4" t="s">
        <v>38</v>
      </c>
      <c r="B171" s="5" t="s">
        <v>93</v>
      </c>
      <c r="C171" s="5" t="s">
        <v>94</v>
      </c>
      <c r="D171" s="5" t="s">
        <v>741</v>
      </c>
      <c r="E171" s="5" t="s">
        <v>742</v>
      </c>
      <c r="F171" s="5" t="s">
        <v>66</v>
      </c>
      <c r="G171" s="5" t="s">
        <v>33</v>
      </c>
      <c r="H171" s="6">
        <v>11000000</v>
      </c>
    </row>
    <row r="172" spans="1:8" ht="22.5" x14ac:dyDescent="0.25">
      <c r="A172" s="4" t="s">
        <v>46</v>
      </c>
      <c r="B172" s="5" t="s">
        <v>91</v>
      </c>
      <c r="C172" s="5" t="s">
        <v>92</v>
      </c>
      <c r="D172" s="5" t="s">
        <v>163</v>
      </c>
      <c r="E172" s="5" t="s">
        <v>164</v>
      </c>
      <c r="F172" s="5" t="s">
        <v>22</v>
      </c>
      <c r="G172" s="5" t="s">
        <v>10</v>
      </c>
      <c r="H172" s="6">
        <v>14970000</v>
      </c>
    </row>
    <row r="173" spans="1:8" ht="33.75" x14ac:dyDescent="0.25">
      <c r="A173" s="4" t="s">
        <v>11</v>
      </c>
      <c r="B173" s="5" t="s">
        <v>34</v>
      </c>
      <c r="C173" s="5" t="s">
        <v>35</v>
      </c>
      <c r="D173" s="5" t="s">
        <v>882</v>
      </c>
      <c r="E173" s="5" t="s">
        <v>883</v>
      </c>
      <c r="F173" s="5" t="s">
        <v>812</v>
      </c>
      <c r="G173" s="5" t="s">
        <v>10</v>
      </c>
      <c r="H173" s="6">
        <v>21597094.399999999</v>
      </c>
    </row>
    <row r="174" spans="1:8" ht="33.75" x14ac:dyDescent="0.25">
      <c r="A174" s="4" t="s">
        <v>11</v>
      </c>
      <c r="B174" s="5" t="s">
        <v>34</v>
      </c>
      <c r="C174" s="5" t="s">
        <v>35</v>
      </c>
      <c r="D174" s="5" t="s">
        <v>893</v>
      </c>
      <c r="E174" s="5" t="s">
        <v>894</v>
      </c>
      <c r="F174" s="5" t="s">
        <v>812</v>
      </c>
      <c r="G174" s="5" t="s">
        <v>10</v>
      </c>
      <c r="H174" s="6">
        <v>16282537.859999999</v>
      </c>
    </row>
    <row r="175" spans="1:8" ht="22.5" x14ac:dyDescent="0.25">
      <c r="A175" s="4" t="s">
        <v>11</v>
      </c>
      <c r="B175" s="5" t="s">
        <v>433</v>
      </c>
      <c r="C175" s="5" t="s">
        <v>434</v>
      </c>
      <c r="D175" s="5" t="s">
        <v>591</v>
      </c>
      <c r="E175" s="5" t="s">
        <v>592</v>
      </c>
      <c r="F175" s="5" t="s">
        <v>22</v>
      </c>
      <c r="G175" s="5" t="s">
        <v>10</v>
      </c>
      <c r="H175" s="6">
        <v>28931807.280000001</v>
      </c>
    </row>
    <row r="176" spans="1:8" ht="22.5" x14ac:dyDescent="0.25">
      <c r="A176" s="4" t="s">
        <v>11</v>
      </c>
      <c r="B176" s="5" t="s">
        <v>124</v>
      </c>
      <c r="C176" s="5" t="s">
        <v>125</v>
      </c>
      <c r="D176" s="5" t="s">
        <v>391</v>
      </c>
      <c r="E176" s="5" t="s">
        <v>392</v>
      </c>
      <c r="F176" s="5" t="s">
        <v>22</v>
      </c>
      <c r="G176" s="5" t="s">
        <v>10</v>
      </c>
      <c r="H176" s="6">
        <v>15500000</v>
      </c>
    </row>
    <row r="177" spans="1:8" ht="22.5" x14ac:dyDescent="0.25">
      <c r="A177" s="4" t="s">
        <v>11</v>
      </c>
      <c r="B177" s="5" t="s">
        <v>124</v>
      </c>
      <c r="C177" s="5" t="s">
        <v>125</v>
      </c>
      <c r="D177" s="5" t="s">
        <v>401</v>
      </c>
      <c r="E177" s="5" t="s">
        <v>402</v>
      </c>
      <c r="F177" s="5" t="s">
        <v>22</v>
      </c>
      <c r="G177" s="5" t="s">
        <v>10</v>
      </c>
      <c r="H177" s="6">
        <v>23150000</v>
      </c>
    </row>
    <row r="178" spans="1:8" ht="33.75" x14ac:dyDescent="0.25">
      <c r="A178" s="4" t="s">
        <v>11</v>
      </c>
      <c r="B178" s="5" t="s">
        <v>659</v>
      </c>
      <c r="C178" s="5" t="s">
        <v>921</v>
      </c>
      <c r="D178" s="5" t="s">
        <v>919</v>
      </c>
      <c r="E178" s="5" t="s">
        <v>920</v>
      </c>
      <c r="F178" s="5" t="s">
        <v>130</v>
      </c>
      <c r="G178" s="5" t="s">
        <v>43</v>
      </c>
      <c r="H178" s="6">
        <v>13620989.33</v>
      </c>
    </row>
    <row r="179" spans="1:8" ht="33.75" x14ac:dyDescent="0.25">
      <c r="A179" s="4" t="s">
        <v>11</v>
      </c>
      <c r="B179" s="5" t="s">
        <v>83</v>
      </c>
      <c r="C179" s="5" t="s">
        <v>84</v>
      </c>
      <c r="D179" s="5" t="s">
        <v>866</v>
      </c>
      <c r="E179" s="5" t="s">
        <v>867</v>
      </c>
      <c r="F179" s="5" t="s">
        <v>812</v>
      </c>
      <c r="G179" s="5" t="s">
        <v>10</v>
      </c>
      <c r="H179" s="6">
        <v>15793892.92</v>
      </c>
    </row>
    <row r="180" spans="1:8" ht="22.5" x14ac:dyDescent="0.25">
      <c r="A180" s="4" t="s">
        <v>53</v>
      </c>
      <c r="B180" s="5" t="s">
        <v>358</v>
      </c>
      <c r="C180" s="5" t="s">
        <v>359</v>
      </c>
      <c r="D180" s="5" t="s">
        <v>601</v>
      </c>
      <c r="E180" s="5" t="s">
        <v>362</v>
      </c>
      <c r="F180" s="5" t="s">
        <v>22</v>
      </c>
      <c r="G180" s="5" t="s">
        <v>10</v>
      </c>
      <c r="H180" s="6">
        <v>12000000</v>
      </c>
    </row>
    <row r="181" spans="1:8" ht="22.5" x14ac:dyDescent="0.25">
      <c r="A181" s="4" t="s">
        <v>53</v>
      </c>
      <c r="B181" s="5" t="s">
        <v>467</v>
      </c>
      <c r="C181" s="5" t="s">
        <v>468</v>
      </c>
      <c r="D181" s="5" t="s">
        <v>831</v>
      </c>
      <c r="E181" s="5" t="s">
        <v>832</v>
      </c>
      <c r="F181" s="5" t="s">
        <v>66</v>
      </c>
      <c r="G181" s="5" t="s">
        <v>43</v>
      </c>
      <c r="H181" s="6">
        <v>12000000</v>
      </c>
    </row>
    <row r="182" spans="1:8" ht="22.5" x14ac:dyDescent="0.25">
      <c r="A182" s="4" t="s">
        <v>53</v>
      </c>
      <c r="B182" s="5" t="s">
        <v>303</v>
      </c>
      <c r="C182" s="5" t="s">
        <v>304</v>
      </c>
      <c r="D182" s="5" t="s">
        <v>943</v>
      </c>
      <c r="E182" s="5" t="s">
        <v>944</v>
      </c>
      <c r="F182" s="5" t="s">
        <v>66</v>
      </c>
      <c r="G182" s="5" t="s">
        <v>33</v>
      </c>
      <c r="H182" s="6">
        <v>18800000</v>
      </c>
    </row>
    <row r="183" spans="1:8" ht="22.5" x14ac:dyDescent="0.25">
      <c r="A183" s="4" t="s">
        <v>53</v>
      </c>
      <c r="B183" s="5" t="s">
        <v>302</v>
      </c>
      <c r="C183" s="5" t="s">
        <v>642</v>
      </c>
      <c r="D183" s="5" t="s">
        <v>935</v>
      </c>
      <c r="E183" s="5" t="s">
        <v>936</v>
      </c>
      <c r="F183" s="5" t="s">
        <v>65</v>
      </c>
      <c r="G183" s="5" t="s">
        <v>10</v>
      </c>
      <c r="H183" s="6">
        <v>16150000</v>
      </c>
    </row>
    <row r="184" spans="1:8" ht="33.75" x14ac:dyDescent="0.25">
      <c r="A184" s="4" t="s">
        <v>16</v>
      </c>
      <c r="B184" s="5" t="s">
        <v>323</v>
      </c>
      <c r="C184" s="5" t="s">
        <v>324</v>
      </c>
      <c r="D184" s="5" t="s">
        <v>914</v>
      </c>
      <c r="E184" s="5" t="s">
        <v>915</v>
      </c>
      <c r="F184" s="5" t="s">
        <v>812</v>
      </c>
      <c r="G184" s="5" t="s">
        <v>10</v>
      </c>
      <c r="H184" s="6">
        <v>14846823.57</v>
      </c>
    </row>
    <row r="185" spans="1:8" ht="22.5" x14ac:dyDescent="0.25">
      <c r="A185" s="4" t="s">
        <v>16</v>
      </c>
      <c r="B185" s="5" t="s">
        <v>323</v>
      </c>
      <c r="C185" s="5" t="s">
        <v>324</v>
      </c>
      <c r="D185" s="5" t="s">
        <v>344</v>
      </c>
      <c r="E185" s="5" t="s">
        <v>345</v>
      </c>
      <c r="F185" s="5" t="s">
        <v>65</v>
      </c>
      <c r="G185" s="5" t="s">
        <v>10</v>
      </c>
      <c r="H185" s="6">
        <v>13476544.1</v>
      </c>
    </row>
    <row r="186" spans="1:8" ht="22.5" x14ac:dyDescent="0.25">
      <c r="A186" s="4" t="s">
        <v>16</v>
      </c>
      <c r="B186" s="5" t="s">
        <v>323</v>
      </c>
      <c r="C186" s="5" t="s">
        <v>324</v>
      </c>
      <c r="D186" s="5" t="s">
        <v>348</v>
      </c>
      <c r="E186" s="5" t="s">
        <v>349</v>
      </c>
      <c r="F186" s="5" t="s">
        <v>65</v>
      </c>
      <c r="G186" s="5" t="s">
        <v>10</v>
      </c>
      <c r="H186" s="6">
        <v>11105145.800000001</v>
      </c>
    </row>
    <row r="187" spans="1:8" ht="33.75" x14ac:dyDescent="0.25">
      <c r="A187" s="4" t="s">
        <v>16</v>
      </c>
      <c r="B187" s="5" t="s">
        <v>674</v>
      </c>
      <c r="C187" s="5" t="s">
        <v>675</v>
      </c>
      <c r="D187" s="5" t="s">
        <v>841</v>
      </c>
      <c r="E187" s="5" t="s">
        <v>842</v>
      </c>
      <c r="F187" s="5" t="s">
        <v>812</v>
      </c>
      <c r="G187" s="5" t="s">
        <v>10</v>
      </c>
      <c r="H187" s="6">
        <v>10686638.310000001</v>
      </c>
    </row>
    <row r="188" spans="1:8" ht="33.75" x14ac:dyDescent="0.25">
      <c r="A188" s="4" t="s">
        <v>16</v>
      </c>
      <c r="B188" s="5" t="s">
        <v>68</v>
      </c>
      <c r="C188" s="5" t="s">
        <v>655</v>
      </c>
      <c r="D188" s="5" t="s">
        <v>905</v>
      </c>
      <c r="E188" s="5" t="s">
        <v>906</v>
      </c>
      <c r="F188" s="5" t="s">
        <v>65</v>
      </c>
      <c r="G188" s="5" t="s">
        <v>23</v>
      </c>
      <c r="H188" s="6">
        <v>84214139.489999995</v>
      </c>
    </row>
    <row r="189" spans="1:8" ht="22.5" x14ac:dyDescent="0.25">
      <c r="A189" s="4" t="s">
        <v>16</v>
      </c>
      <c r="B189" s="5" t="s">
        <v>68</v>
      </c>
      <c r="C189" s="5" t="s">
        <v>645</v>
      </c>
      <c r="D189" s="5" t="s">
        <v>771</v>
      </c>
      <c r="E189" s="5" t="s">
        <v>772</v>
      </c>
      <c r="F189" s="5" t="s">
        <v>629</v>
      </c>
      <c r="G189" s="5" t="s">
        <v>33</v>
      </c>
      <c r="H189" s="6">
        <v>16000000</v>
      </c>
    </row>
    <row r="190" spans="1:8" ht="22.5" x14ac:dyDescent="0.25">
      <c r="A190" s="4" t="s">
        <v>16</v>
      </c>
      <c r="B190" s="5" t="s">
        <v>234</v>
      </c>
      <c r="C190" s="5" t="s">
        <v>235</v>
      </c>
      <c r="D190" s="5" t="s">
        <v>447</v>
      </c>
      <c r="E190" s="5" t="s">
        <v>448</v>
      </c>
      <c r="F190" s="5" t="s">
        <v>22</v>
      </c>
      <c r="G190" s="5" t="s">
        <v>10</v>
      </c>
      <c r="H190" s="6">
        <v>20344940.93</v>
      </c>
    </row>
    <row r="191" spans="1:8" ht="22.5" x14ac:dyDescent="0.25">
      <c r="A191" s="4" t="s">
        <v>16</v>
      </c>
      <c r="B191" s="5" t="s">
        <v>234</v>
      </c>
      <c r="C191" s="5" t="s">
        <v>235</v>
      </c>
      <c r="D191" s="5" t="s">
        <v>452</v>
      </c>
      <c r="E191" s="5" t="s">
        <v>453</v>
      </c>
      <c r="F191" s="5" t="s">
        <v>22</v>
      </c>
      <c r="G191" s="5" t="s">
        <v>10</v>
      </c>
      <c r="H191" s="6">
        <v>24000000</v>
      </c>
    </row>
    <row r="192" spans="1:8" ht="33.75" x14ac:dyDescent="0.25">
      <c r="A192" s="4" t="s">
        <v>16</v>
      </c>
      <c r="B192" s="5" t="s">
        <v>579</v>
      </c>
      <c r="C192" s="5" t="s">
        <v>580</v>
      </c>
      <c r="D192" s="5" t="s">
        <v>895</v>
      </c>
      <c r="E192" s="5" t="s">
        <v>896</v>
      </c>
      <c r="F192" s="5" t="s">
        <v>812</v>
      </c>
      <c r="G192" s="5" t="s">
        <v>10</v>
      </c>
      <c r="H192" s="6">
        <v>17033807.09</v>
      </c>
    </row>
    <row r="193" spans="1:8" ht="22.5" x14ac:dyDescent="0.25">
      <c r="A193" s="4" t="s">
        <v>16</v>
      </c>
      <c r="B193" s="5" t="s">
        <v>146</v>
      </c>
      <c r="C193" s="5" t="s">
        <v>147</v>
      </c>
      <c r="D193" s="5" t="s">
        <v>144</v>
      </c>
      <c r="E193" s="5" t="s">
        <v>145</v>
      </c>
      <c r="F193" s="5" t="s">
        <v>22</v>
      </c>
      <c r="G193" s="5" t="s">
        <v>10</v>
      </c>
      <c r="H193" s="6">
        <v>12000000</v>
      </c>
    </row>
    <row r="194" spans="1:8" ht="22.5" x14ac:dyDescent="0.25">
      <c r="A194" s="4" t="s">
        <v>16</v>
      </c>
      <c r="B194" s="5" t="s">
        <v>146</v>
      </c>
      <c r="C194" s="5" t="s">
        <v>147</v>
      </c>
      <c r="D194" s="5" t="s">
        <v>148</v>
      </c>
      <c r="E194" s="5" t="s">
        <v>149</v>
      </c>
      <c r="F194" s="5" t="s">
        <v>22</v>
      </c>
      <c r="G194" s="5" t="s">
        <v>10</v>
      </c>
      <c r="H194" s="6">
        <v>20000000</v>
      </c>
    </row>
    <row r="195" spans="1:8" ht="22.5" x14ac:dyDescent="0.25">
      <c r="A195" s="4" t="s">
        <v>16</v>
      </c>
      <c r="B195" s="5" t="s">
        <v>146</v>
      </c>
      <c r="C195" s="5" t="s">
        <v>147</v>
      </c>
      <c r="D195" s="5" t="s">
        <v>150</v>
      </c>
      <c r="E195" s="5" t="s">
        <v>151</v>
      </c>
      <c r="F195" s="5" t="s">
        <v>22</v>
      </c>
      <c r="G195" s="5" t="s">
        <v>10</v>
      </c>
      <c r="H195" s="6">
        <v>12000000</v>
      </c>
    </row>
    <row r="196" spans="1:8" ht="33.75" x14ac:dyDescent="0.25">
      <c r="A196" s="4" t="s">
        <v>16</v>
      </c>
      <c r="B196" s="5" t="s">
        <v>628</v>
      </c>
      <c r="C196" s="5" t="s">
        <v>643</v>
      </c>
      <c r="D196" s="5" t="s">
        <v>833</v>
      </c>
      <c r="E196" s="5" t="s">
        <v>834</v>
      </c>
      <c r="F196" s="5" t="s">
        <v>812</v>
      </c>
      <c r="G196" s="5" t="s">
        <v>10</v>
      </c>
      <c r="H196" s="6">
        <v>20284860</v>
      </c>
    </row>
    <row r="197" spans="1:8" ht="22.5" x14ac:dyDescent="0.25">
      <c r="A197" s="4" t="s">
        <v>16</v>
      </c>
      <c r="B197" s="5" t="s">
        <v>399</v>
      </c>
      <c r="C197" s="5" t="s">
        <v>400</v>
      </c>
      <c r="D197" s="5" t="s">
        <v>449</v>
      </c>
      <c r="E197" s="5" t="s">
        <v>450</v>
      </c>
      <c r="F197" s="5" t="s">
        <v>22</v>
      </c>
      <c r="G197" s="5" t="s">
        <v>10</v>
      </c>
      <c r="H197" s="6">
        <v>15632000</v>
      </c>
    </row>
    <row r="198" spans="1:8" ht="33.75" x14ac:dyDescent="0.25">
      <c r="A198" s="4" t="s">
        <v>16</v>
      </c>
      <c r="B198" s="5" t="s">
        <v>471</v>
      </c>
      <c r="C198" s="5" t="s">
        <v>472</v>
      </c>
      <c r="D198" s="5" t="s">
        <v>870</v>
      </c>
      <c r="E198" s="5" t="s">
        <v>871</v>
      </c>
      <c r="F198" s="5" t="s">
        <v>812</v>
      </c>
      <c r="G198" s="5" t="s">
        <v>10</v>
      </c>
      <c r="H198" s="6">
        <v>10336845.68</v>
      </c>
    </row>
    <row r="199" spans="1:8" ht="33.75" x14ac:dyDescent="0.25">
      <c r="A199" s="4" t="s">
        <v>16</v>
      </c>
      <c r="B199" s="5" t="s">
        <v>471</v>
      </c>
      <c r="C199" s="5" t="s">
        <v>472</v>
      </c>
      <c r="D199" s="5" t="s">
        <v>880</v>
      </c>
      <c r="E199" s="5" t="s">
        <v>881</v>
      </c>
      <c r="F199" s="5" t="s">
        <v>812</v>
      </c>
      <c r="G199" s="5" t="s">
        <v>10</v>
      </c>
      <c r="H199" s="6">
        <v>10336845.68</v>
      </c>
    </row>
    <row r="200" spans="1:8" ht="22.5" x14ac:dyDescent="0.25">
      <c r="A200" s="4" t="s">
        <v>16</v>
      </c>
      <c r="B200" s="5" t="s">
        <v>321</v>
      </c>
      <c r="C200" s="5" t="s">
        <v>322</v>
      </c>
      <c r="D200" s="5" t="s">
        <v>739</v>
      </c>
      <c r="E200" s="5" t="s">
        <v>738</v>
      </c>
      <c r="F200" s="5" t="s">
        <v>65</v>
      </c>
      <c r="G200" s="5" t="s">
        <v>10</v>
      </c>
      <c r="H200" s="6">
        <v>13791566</v>
      </c>
    </row>
    <row r="201" spans="1:8" ht="22.5" x14ac:dyDescent="0.25">
      <c r="A201" s="4" t="s">
        <v>16</v>
      </c>
      <c r="B201" s="5" t="s">
        <v>321</v>
      </c>
      <c r="C201" s="5" t="s">
        <v>322</v>
      </c>
      <c r="D201" s="5" t="s">
        <v>740</v>
      </c>
      <c r="E201" s="5" t="s">
        <v>738</v>
      </c>
      <c r="F201" s="5" t="s">
        <v>65</v>
      </c>
      <c r="G201" s="5" t="s">
        <v>10</v>
      </c>
      <c r="H201" s="6">
        <v>11273377</v>
      </c>
    </row>
    <row r="202" spans="1:8" ht="22.5" x14ac:dyDescent="0.25">
      <c r="A202" s="4" t="s">
        <v>16</v>
      </c>
      <c r="B202" s="5" t="s">
        <v>210</v>
      </c>
      <c r="C202" s="5" t="s">
        <v>211</v>
      </c>
      <c r="D202" s="5" t="s">
        <v>469</v>
      </c>
      <c r="E202" s="5" t="s">
        <v>470</v>
      </c>
      <c r="F202" s="5" t="s">
        <v>22</v>
      </c>
      <c r="G202" s="5" t="s">
        <v>10</v>
      </c>
      <c r="H202" s="6">
        <v>11988000</v>
      </c>
    </row>
    <row r="203" spans="1:8" ht="22.5" x14ac:dyDescent="0.25">
      <c r="A203" s="4" t="s">
        <v>17</v>
      </c>
      <c r="B203" s="5" t="s">
        <v>200</v>
      </c>
      <c r="C203" s="5" t="s">
        <v>201</v>
      </c>
      <c r="D203" s="5" t="s">
        <v>678</v>
      </c>
      <c r="E203" s="5" t="s">
        <v>679</v>
      </c>
      <c r="F203" s="5" t="s">
        <v>65</v>
      </c>
      <c r="G203" s="5" t="s">
        <v>10</v>
      </c>
      <c r="H203" s="6">
        <v>14850000</v>
      </c>
    </row>
    <row r="204" spans="1:8" ht="22.5" x14ac:dyDescent="0.25">
      <c r="A204" s="4" t="s">
        <v>17</v>
      </c>
      <c r="B204" s="5" t="s">
        <v>581</v>
      </c>
      <c r="C204" s="5" t="s">
        <v>582</v>
      </c>
      <c r="D204" s="5" t="s">
        <v>593</v>
      </c>
      <c r="E204" s="5" t="s">
        <v>594</v>
      </c>
      <c r="F204" s="5" t="s">
        <v>22</v>
      </c>
      <c r="G204" s="5" t="s">
        <v>10</v>
      </c>
      <c r="H204" s="6">
        <v>25584102.82</v>
      </c>
    </row>
    <row r="205" spans="1:8" ht="22.5" x14ac:dyDescent="0.25">
      <c r="A205" s="4" t="s">
        <v>17</v>
      </c>
      <c r="B205" s="5" t="s">
        <v>554</v>
      </c>
      <c r="C205" s="5" t="s">
        <v>555</v>
      </c>
      <c r="D205" s="5" t="s">
        <v>585</v>
      </c>
      <c r="E205" s="5" t="s">
        <v>586</v>
      </c>
      <c r="F205" s="5" t="s">
        <v>22</v>
      </c>
      <c r="G205" s="5" t="s">
        <v>10</v>
      </c>
      <c r="H205" s="6">
        <v>11880000</v>
      </c>
    </row>
    <row r="206" spans="1:8" ht="33.75" x14ac:dyDescent="0.25">
      <c r="A206" s="4" t="s">
        <v>17</v>
      </c>
      <c r="B206" s="5" t="s">
        <v>73</v>
      </c>
      <c r="C206" s="5" t="s">
        <v>74</v>
      </c>
      <c r="D206" s="5" t="s">
        <v>699</v>
      </c>
      <c r="E206" s="5" t="s">
        <v>700</v>
      </c>
      <c r="F206" s="5" t="s">
        <v>410</v>
      </c>
      <c r="G206" s="5" t="s">
        <v>67</v>
      </c>
      <c r="H206" s="6">
        <v>14364864.859999999</v>
      </c>
    </row>
    <row r="207" spans="1:8" ht="22.5" x14ac:dyDescent="0.25">
      <c r="A207" s="4" t="s">
        <v>17</v>
      </c>
      <c r="B207" s="5" t="s">
        <v>153</v>
      </c>
      <c r="C207" s="5" t="s">
        <v>154</v>
      </c>
      <c r="D207" s="5" t="s">
        <v>381</v>
      </c>
      <c r="E207" s="5" t="s">
        <v>382</v>
      </c>
      <c r="F207" s="5" t="s">
        <v>22</v>
      </c>
      <c r="G207" s="5" t="s">
        <v>10</v>
      </c>
      <c r="H207" s="6">
        <v>68400000</v>
      </c>
    </row>
    <row r="208" spans="1:8" ht="22.5" x14ac:dyDescent="0.25">
      <c r="A208" s="4" t="s">
        <v>17</v>
      </c>
      <c r="B208" s="5" t="s">
        <v>153</v>
      </c>
      <c r="C208" s="5" t="s">
        <v>649</v>
      </c>
      <c r="D208" s="5" t="s">
        <v>664</v>
      </c>
      <c r="E208" s="5" t="s">
        <v>665</v>
      </c>
      <c r="F208" s="5" t="s">
        <v>629</v>
      </c>
      <c r="G208" s="5" t="s">
        <v>33</v>
      </c>
      <c r="H208" s="6">
        <v>25409020.600000001</v>
      </c>
    </row>
    <row r="209" spans="1:8" ht="22.5" x14ac:dyDescent="0.25">
      <c r="A209" s="4" t="s">
        <v>17</v>
      </c>
      <c r="B209" s="5" t="s">
        <v>153</v>
      </c>
      <c r="C209" s="5" t="s">
        <v>649</v>
      </c>
      <c r="D209" s="5" t="s">
        <v>670</v>
      </c>
      <c r="E209" s="5" t="s">
        <v>671</v>
      </c>
      <c r="F209" s="5" t="s">
        <v>629</v>
      </c>
      <c r="G209" s="5" t="s">
        <v>33</v>
      </c>
      <c r="H209" s="6">
        <v>29383793.539999999</v>
      </c>
    </row>
    <row r="210" spans="1:8" ht="22.5" x14ac:dyDescent="0.25">
      <c r="A210" s="4" t="s">
        <v>17</v>
      </c>
      <c r="B210" s="5" t="s">
        <v>524</v>
      </c>
      <c r="C210" s="5" t="s">
        <v>644</v>
      </c>
      <c r="D210" s="5" t="s">
        <v>808</v>
      </c>
      <c r="E210" s="5" t="s">
        <v>809</v>
      </c>
      <c r="F210" s="5" t="s">
        <v>807</v>
      </c>
      <c r="G210" s="5" t="s">
        <v>43</v>
      </c>
      <c r="H210" s="6">
        <v>11000000</v>
      </c>
    </row>
    <row r="211" spans="1:8" ht="22.5" x14ac:dyDescent="0.25">
      <c r="A211" s="4" t="s">
        <v>17</v>
      </c>
      <c r="B211" s="5" t="s">
        <v>114</v>
      </c>
      <c r="C211" s="5" t="s">
        <v>115</v>
      </c>
      <c r="D211" s="5" t="s">
        <v>810</v>
      </c>
      <c r="E211" s="5" t="s">
        <v>811</v>
      </c>
      <c r="F211" s="5" t="s">
        <v>807</v>
      </c>
      <c r="G211" s="5" t="s">
        <v>10</v>
      </c>
      <c r="H211" s="6">
        <v>11450000</v>
      </c>
    </row>
    <row r="212" spans="1:8" ht="22.5" x14ac:dyDescent="0.25">
      <c r="A212" s="4" t="s">
        <v>17</v>
      </c>
      <c r="B212" s="5" t="s">
        <v>114</v>
      </c>
      <c r="C212" s="5" t="s">
        <v>115</v>
      </c>
      <c r="D212" s="5" t="s">
        <v>926</v>
      </c>
      <c r="E212" s="5" t="s">
        <v>927</v>
      </c>
      <c r="F212" s="5" t="s">
        <v>66</v>
      </c>
      <c r="G212" s="5" t="s">
        <v>43</v>
      </c>
      <c r="H212" s="6">
        <v>15000000</v>
      </c>
    </row>
    <row r="213" spans="1:8" ht="22.5" x14ac:dyDescent="0.25">
      <c r="A213" s="4" t="s">
        <v>17</v>
      </c>
      <c r="B213" s="5" t="s">
        <v>165</v>
      </c>
      <c r="C213" s="5" t="s">
        <v>166</v>
      </c>
      <c r="D213" s="5" t="s">
        <v>801</v>
      </c>
      <c r="E213" s="5" t="s">
        <v>802</v>
      </c>
      <c r="F213" s="5" t="s">
        <v>65</v>
      </c>
      <c r="G213" s="5" t="s">
        <v>10</v>
      </c>
      <c r="H213" s="6">
        <v>15484500</v>
      </c>
    </row>
    <row r="214" spans="1:8" ht="225" x14ac:dyDescent="0.25">
      <c r="A214" s="4" t="s">
        <v>8</v>
      </c>
      <c r="B214" s="5" t="s">
        <v>504</v>
      </c>
      <c r="C214" s="5" t="s">
        <v>505</v>
      </c>
      <c r="D214" s="5" t="s">
        <v>502</v>
      </c>
      <c r="E214" s="5" t="s">
        <v>503</v>
      </c>
      <c r="F214" s="5" t="s">
        <v>22</v>
      </c>
      <c r="G214" s="5" t="s">
        <v>10</v>
      </c>
      <c r="H214" s="6">
        <v>10691364.09</v>
      </c>
    </row>
    <row r="215" spans="1:8" ht="22.5" x14ac:dyDescent="0.25">
      <c r="A215" s="4" t="s">
        <v>8</v>
      </c>
      <c r="B215" s="5" t="s">
        <v>262</v>
      </c>
      <c r="C215" s="5" t="s">
        <v>907</v>
      </c>
      <c r="D215" s="5" t="s">
        <v>959</v>
      </c>
      <c r="E215" s="5" t="s">
        <v>960</v>
      </c>
      <c r="F215" s="5" t="s">
        <v>629</v>
      </c>
      <c r="G215" s="5" t="s">
        <v>43</v>
      </c>
      <c r="H215" s="6">
        <v>30074119.079999998</v>
      </c>
    </row>
    <row r="216" spans="1:8" ht="33.75" x14ac:dyDescent="0.25">
      <c r="A216" s="4" t="s">
        <v>8</v>
      </c>
      <c r="B216" s="5" t="s">
        <v>262</v>
      </c>
      <c r="C216" s="5" t="s">
        <v>907</v>
      </c>
      <c r="D216" s="5" t="s">
        <v>963</v>
      </c>
      <c r="E216" s="5" t="s">
        <v>964</v>
      </c>
      <c r="F216" s="5" t="s">
        <v>629</v>
      </c>
      <c r="G216" s="5" t="s">
        <v>10</v>
      </c>
      <c r="H216" s="6">
        <v>12197206.68</v>
      </c>
    </row>
    <row r="217" spans="1:8" ht="45" x14ac:dyDescent="0.25">
      <c r="A217" s="4" t="s">
        <v>8</v>
      </c>
      <c r="B217" s="5" t="s">
        <v>262</v>
      </c>
      <c r="C217" s="5" t="s">
        <v>907</v>
      </c>
      <c r="D217" s="5" t="s">
        <v>967</v>
      </c>
      <c r="E217" s="5" t="s">
        <v>968</v>
      </c>
      <c r="F217" s="5" t="s">
        <v>629</v>
      </c>
      <c r="G217" s="5" t="s">
        <v>43</v>
      </c>
      <c r="H217" s="6">
        <v>31472498.09</v>
      </c>
    </row>
    <row r="218" spans="1:8" ht="22.5" x14ac:dyDescent="0.25">
      <c r="A218" s="4" t="s">
        <v>27</v>
      </c>
      <c r="B218" s="5" t="s">
        <v>28</v>
      </c>
      <c r="C218" s="5" t="s">
        <v>29</v>
      </c>
      <c r="D218" s="5" t="s">
        <v>417</v>
      </c>
      <c r="E218" s="5" t="s">
        <v>418</v>
      </c>
      <c r="F218" s="5" t="s">
        <v>22</v>
      </c>
      <c r="G218" s="5" t="s">
        <v>10</v>
      </c>
      <c r="H218" s="6">
        <v>30000000</v>
      </c>
    </row>
    <row r="219" spans="1:8" ht="22.5" x14ac:dyDescent="0.25">
      <c r="A219" s="4" t="s">
        <v>27</v>
      </c>
      <c r="B219" s="5" t="s">
        <v>638</v>
      </c>
      <c r="C219" s="5" t="s">
        <v>639</v>
      </c>
      <c r="D219" s="5" t="s">
        <v>792</v>
      </c>
      <c r="E219" s="5" t="s">
        <v>793</v>
      </c>
      <c r="F219" s="5" t="s">
        <v>65</v>
      </c>
      <c r="G219" s="5" t="s">
        <v>10</v>
      </c>
      <c r="H219" s="6">
        <v>42165500</v>
      </c>
    </row>
    <row r="220" spans="1:8" ht="33.75" x14ac:dyDescent="0.25">
      <c r="A220" s="4" t="s">
        <v>12</v>
      </c>
      <c r="B220" s="5" t="s">
        <v>240</v>
      </c>
      <c r="C220" s="5" t="s">
        <v>241</v>
      </c>
      <c r="D220" s="5" t="s">
        <v>874</v>
      </c>
      <c r="E220" s="5" t="s">
        <v>875</v>
      </c>
      <c r="F220" s="5" t="s">
        <v>812</v>
      </c>
      <c r="G220" s="5" t="s">
        <v>10</v>
      </c>
      <c r="H220" s="6">
        <v>11680487</v>
      </c>
    </row>
    <row r="221" spans="1:8" ht="33.75" x14ac:dyDescent="0.25">
      <c r="A221" s="4" t="s">
        <v>12</v>
      </c>
      <c r="B221" s="5" t="s">
        <v>289</v>
      </c>
      <c r="C221" s="5" t="s">
        <v>290</v>
      </c>
      <c r="D221" s="5" t="s">
        <v>868</v>
      </c>
      <c r="E221" s="5" t="s">
        <v>869</v>
      </c>
      <c r="F221" s="5" t="s">
        <v>812</v>
      </c>
      <c r="G221" s="5" t="s">
        <v>10</v>
      </c>
      <c r="H221" s="6">
        <v>15000000</v>
      </c>
    </row>
    <row r="222" spans="1:8" ht="22.5" x14ac:dyDescent="0.25">
      <c r="A222" s="4" t="s">
        <v>12</v>
      </c>
      <c r="B222" s="5" t="s">
        <v>289</v>
      </c>
      <c r="C222" s="5" t="s">
        <v>290</v>
      </c>
      <c r="D222" s="5" t="s">
        <v>297</v>
      </c>
      <c r="E222" s="5" t="s">
        <v>298</v>
      </c>
      <c r="F222" s="5" t="s">
        <v>22</v>
      </c>
      <c r="G222" s="5" t="s">
        <v>10</v>
      </c>
      <c r="H222" s="6">
        <v>11980000</v>
      </c>
    </row>
    <row r="223" spans="1:8" ht="22.5" x14ac:dyDescent="0.25">
      <c r="A223" s="4" t="s">
        <v>12</v>
      </c>
      <c r="B223" s="5" t="s">
        <v>128</v>
      </c>
      <c r="C223" s="5" t="s">
        <v>129</v>
      </c>
      <c r="D223" s="5" t="s">
        <v>510</v>
      </c>
      <c r="E223" s="5" t="s">
        <v>511</v>
      </c>
      <c r="F223" s="5" t="s">
        <v>22</v>
      </c>
      <c r="G223" s="5" t="s">
        <v>10</v>
      </c>
      <c r="H223" s="6">
        <v>12000000</v>
      </c>
    </row>
    <row r="224" spans="1:8" ht="22.5" x14ac:dyDescent="0.25">
      <c r="A224" s="4" t="s">
        <v>12</v>
      </c>
      <c r="B224" s="5" t="s">
        <v>286</v>
      </c>
      <c r="C224" s="5" t="s">
        <v>611</v>
      </c>
      <c r="D224" s="5" t="s">
        <v>609</v>
      </c>
      <c r="E224" s="5" t="s">
        <v>610</v>
      </c>
      <c r="F224" s="5" t="s">
        <v>65</v>
      </c>
      <c r="G224" s="5" t="s">
        <v>10</v>
      </c>
      <c r="H224" s="6">
        <v>15000000</v>
      </c>
    </row>
    <row r="225" spans="1:8" ht="33.75" x14ac:dyDescent="0.25">
      <c r="A225" s="4" t="s">
        <v>12</v>
      </c>
      <c r="B225" s="5" t="s">
        <v>293</v>
      </c>
      <c r="C225" s="5" t="s">
        <v>294</v>
      </c>
      <c r="D225" s="5" t="s">
        <v>849</v>
      </c>
      <c r="E225" s="5" t="s">
        <v>620</v>
      </c>
      <c r="F225" s="5" t="s">
        <v>812</v>
      </c>
      <c r="G225" s="5" t="s">
        <v>10</v>
      </c>
      <c r="H225" s="6">
        <v>69930000</v>
      </c>
    </row>
    <row r="226" spans="1:8" ht="33.75" x14ac:dyDescent="0.25">
      <c r="A226" s="4" t="s">
        <v>12</v>
      </c>
      <c r="B226" s="5" t="s">
        <v>178</v>
      </c>
      <c r="C226" s="5" t="s">
        <v>179</v>
      </c>
      <c r="D226" s="5" t="s">
        <v>901</v>
      </c>
      <c r="E226" s="5" t="s">
        <v>902</v>
      </c>
      <c r="F226" s="5" t="s">
        <v>812</v>
      </c>
      <c r="G226" s="5" t="s">
        <v>10</v>
      </c>
      <c r="H226" s="6">
        <v>23976000</v>
      </c>
    </row>
    <row r="227" spans="1:8" ht="22.5" x14ac:dyDescent="0.25">
      <c r="A227" s="4" t="s">
        <v>12</v>
      </c>
      <c r="B227" s="5" t="s">
        <v>280</v>
      </c>
      <c r="C227" s="5" t="s">
        <v>281</v>
      </c>
      <c r="D227" s="5" t="s">
        <v>701</v>
      </c>
      <c r="E227" s="5" t="s">
        <v>702</v>
      </c>
      <c r="F227" s="5" t="s">
        <v>66</v>
      </c>
      <c r="G227" s="5" t="s">
        <v>33</v>
      </c>
      <c r="H227" s="6">
        <v>16000000</v>
      </c>
    </row>
    <row r="228" spans="1:8" ht="22.5" x14ac:dyDescent="0.25">
      <c r="A228" s="4" t="s">
        <v>12</v>
      </c>
      <c r="B228" s="5" t="s">
        <v>214</v>
      </c>
      <c r="C228" s="5" t="s">
        <v>215</v>
      </c>
      <c r="D228" s="5" t="s">
        <v>423</v>
      </c>
      <c r="E228" s="5" t="s">
        <v>424</v>
      </c>
      <c r="F228" s="5" t="s">
        <v>22</v>
      </c>
      <c r="G228" s="5" t="s">
        <v>10</v>
      </c>
      <c r="H228" s="6">
        <v>50000000</v>
      </c>
    </row>
    <row r="229" spans="1:8" ht="33.75" x14ac:dyDescent="0.25">
      <c r="A229" s="4" t="s">
        <v>12</v>
      </c>
      <c r="B229" s="5" t="s">
        <v>49</v>
      </c>
      <c r="C229" s="5" t="s">
        <v>50</v>
      </c>
      <c r="D229" s="5" t="s">
        <v>876</v>
      </c>
      <c r="E229" s="5" t="s">
        <v>877</v>
      </c>
      <c r="F229" s="5" t="s">
        <v>812</v>
      </c>
      <c r="G229" s="5" t="s">
        <v>10</v>
      </c>
      <c r="H229" s="6">
        <v>14111110.25</v>
      </c>
    </row>
    <row r="230" spans="1:8" ht="22.5" x14ac:dyDescent="0.25">
      <c r="A230" s="4" t="s">
        <v>12</v>
      </c>
      <c r="B230" s="5" t="s">
        <v>96</v>
      </c>
      <c r="C230" s="5" t="s">
        <v>97</v>
      </c>
      <c r="D230" s="5" t="s">
        <v>773</v>
      </c>
      <c r="E230" s="5" t="s">
        <v>774</v>
      </c>
      <c r="F230" s="5" t="s">
        <v>65</v>
      </c>
      <c r="G230" s="5" t="s">
        <v>10</v>
      </c>
      <c r="H230" s="6">
        <v>24475000</v>
      </c>
    </row>
    <row r="231" spans="1:8" ht="22.5" x14ac:dyDescent="0.25">
      <c r="A231" s="4" t="s">
        <v>12</v>
      </c>
      <c r="B231" s="5" t="s">
        <v>102</v>
      </c>
      <c r="C231" s="5" t="s">
        <v>103</v>
      </c>
      <c r="D231" s="5" t="s">
        <v>908</v>
      </c>
      <c r="E231" s="5" t="s">
        <v>909</v>
      </c>
      <c r="F231" s="5" t="s">
        <v>65</v>
      </c>
      <c r="G231" s="5" t="s">
        <v>10</v>
      </c>
      <c r="H231" s="6">
        <v>15984000</v>
      </c>
    </row>
    <row r="232" spans="1:8" ht="33.75" x14ac:dyDescent="0.25">
      <c r="A232" s="4" t="s">
        <v>12</v>
      </c>
      <c r="B232" s="5" t="s">
        <v>529</v>
      </c>
      <c r="C232" s="5" t="s">
        <v>530</v>
      </c>
      <c r="D232" s="5" t="s">
        <v>602</v>
      </c>
      <c r="E232" s="5" t="s">
        <v>603</v>
      </c>
      <c r="F232" s="5" t="s">
        <v>22</v>
      </c>
      <c r="G232" s="5" t="s">
        <v>10</v>
      </c>
      <c r="H232" s="6">
        <v>18500000</v>
      </c>
    </row>
    <row r="233" spans="1:8" ht="33.75" x14ac:dyDescent="0.25">
      <c r="A233" s="4" t="s">
        <v>12</v>
      </c>
      <c r="B233" s="5" t="s">
        <v>535</v>
      </c>
      <c r="C233" s="5" t="s">
        <v>536</v>
      </c>
      <c r="D233" s="5" t="s">
        <v>912</v>
      </c>
      <c r="E233" s="5" t="s">
        <v>913</v>
      </c>
      <c r="F233" s="5" t="s">
        <v>812</v>
      </c>
      <c r="G233" s="5" t="s">
        <v>10</v>
      </c>
      <c r="H233" s="6">
        <v>10983401</v>
      </c>
    </row>
    <row r="234" spans="1:8" ht="22.5" x14ac:dyDescent="0.25">
      <c r="A234" s="4" t="s">
        <v>12</v>
      </c>
      <c r="B234" s="5" t="s">
        <v>56</v>
      </c>
      <c r="C234" s="5" t="s">
        <v>428</v>
      </c>
      <c r="D234" s="5" t="s">
        <v>426</v>
      </c>
      <c r="E234" s="5" t="s">
        <v>427</v>
      </c>
      <c r="F234" s="5" t="s">
        <v>22</v>
      </c>
      <c r="G234" s="5" t="s">
        <v>10</v>
      </c>
      <c r="H234" s="6">
        <v>125000000</v>
      </c>
    </row>
    <row r="235" spans="1:8" ht="22.5" x14ac:dyDescent="0.25">
      <c r="A235" s="4" t="s">
        <v>12</v>
      </c>
      <c r="B235" s="5" t="s">
        <v>56</v>
      </c>
      <c r="C235" s="5" t="s">
        <v>428</v>
      </c>
      <c r="D235" s="5" t="s">
        <v>435</v>
      </c>
      <c r="E235" s="5" t="s">
        <v>436</v>
      </c>
      <c r="F235" s="5" t="s">
        <v>22</v>
      </c>
      <c r="G235" s="5" t="s">
        <v>10</v>
      </c>
      <c r="H235" s="6">
        <v>34000000</v>
      </c>
    </row>
    <row r="236" spans="1:8" ht="22.5" x14ac:dyDescent="0.25">
      <c r="A236" s="4" t="s">
        <v>12</v>
      </c>
      <c r="B236" s="5" t="s">
        <v>56</v>
      </c>
      <c r="C236" s="5" t="s">
        <v>428</v>
      </c>
      <c r="D236" s="5" t="s">
        <v>437</v>
      </c>
      <c r="E236" s="5" t="s">
        <v>438</v>
      </c>
      <c r="F236" s="5" t="s">
        <v>22</v>
      </c>
      <c r="G236" s="5" t="s">
        <v>10</v>
      </c>
      <c r="H236" s="6">
        <v>43000000</v>
      </c>
    </row>
    <row r="237" spans="1:8" ht="22.5" x14ac:dyDescent="0.25">
      <c r="A237" s="4" t="s">
        <v>12</v>
      </c>
      <c r="B237" s="5" t="s">
        <v>56</v>
      </c>
      <c r="C237" s="5" t="s">
        <v>428</v>
      </c>
      <c r="D237" s="5" t="s">
        <v>443</v>
      </c>
      <c r="E237" s="5" t="s">
        <v>444</v>
      </c>
      <c r="F237" s="5" t="s">
        <v>22</v>
      </c>
      <c r="G237" s="5" t="s">
        <v>10</v>
      </c>
      <c r="H237" s="6">
        <v>32000000</v>
      </c>
    </row>
    <row r="238" spans="1:8" ht="33.75" x14ac:dyDescent="0.25">
      <c r="A238" s="4" t="s">
        <v>12</v>
      </c>
      <c r="B238" s="5" t="s">
        <v>54</v>
      </c>
      <c r="C238" s="5" t="s">
        <v>55</v>
      </c>
      <c r="D238" s="5" t="s">
        <v>829</v>
      </c>
      <c r="E238" s="5" t="s">
        <v>830</v>
      </c>
      <c r="F238" s="5" t="s">
        <v>812</v>
      </c>
      <c r="G238" s="5" t="s">
        <v>10</v>
      </c>
      <c r="H238" s="6">
        <v>15665544.199999999</v>
      </c>
    </row>
    <row r="239" spans="1:8" ht="33.75" x14ac:dyDescent="0.25">
      <c r="A239" s="4" t="s">
        <v>12</v>
      </c>
      <c r="B239" s="5" t="s">
        <v>54</v>
      </c>
      <c r="C239" s="5" t="s">
        <v>55</v>
      </c>
      <c r="D239" s="5" t="s">
        <v>835</v>
      </c>
      <c r="E239" s="5" t="s">
        <v>836</v>
      </c>
      <c r="F239" s="5" t="s">
        <v>812</v>
      </c>
      <c r="G239" s="5" t="s">
        <v>10</v>
      </c>
      <c r="H239" s="6">
        <v>15665544.199999999</v>
      </c>
    </row>
    <row r="240" spans="1:8" ht="22.5" x14ac:dyDescent="0.25">
      <c r="A240" s="4" t="s">
        <v>12</v>
      </c>
      <c r="B240" s="5" t="s">
        <v>268</v>
      </c>
      <c r="C240" s="5" t="s">
        <v>269</v>
      </c>
      <c r="D240" s="5" t="s">
        <v>267</v>
      </c>
      <c r="E240" s="5" t="s">
        <v>152</v>
      </c>
      <c r="F240" s="5" t="s">
        <v>65</v>
      </c>
      <c r="G240" s="5" t="s">
        <v>10</v>
      </c>
      <c r="H240" s="6">
        <v>17667112.91</v>
      </c>
    </row>
    <row r="241" spans="1:8" ht="22.5" x14ac:dyDescent="0.25">
      <c r="A241" s="4" t="s">
        <v>12</v>
      </c>
      <c r="B241" s="5" t="s">
        <v>48</v>
      </c>
      <c r="C241" s="5" t="s">
        <v>734</v>
      </c>
      <c r="D241" s="5" t="s">
        <v>733</v>
      </c>
      <c r="E241" s="5" t="s">
        <v>341</v>
      </c>
      <c r="F241" s="5" t="s">
        <v>65</v>
      </c>
      <c r="G241" s="5" t="s">
        <v>10</v>
      </c>
      <c r="H241" s="6">
        <v>29400000</v>
      </c>
    </row>
    <row r="242" spans="1:8" x14ac:dyDescent="0.25">
      <c r="A242" s="4" t="s">
        <v>12</v>
      </c>
      <c r="B242" s="5" t="s">
        <v>37</v>
      </c>
      <c r="C242" s="5" t="s">
        <v>723</v>
      </c>
      <c r="D242" s="5" t="s">
        <v>918</v>
      </c>
      <c r="E242" s="5" t="s">
        <v>685</v>
      </c>
      <c r="F242" s="5" t="s">
        <v>630</v>
      </c>
      <c r="G242" s="5" t="s">
        <v>23</v>
      </c>
      <c r="H242" s="6">
        <v>11728224</v>
      </c>
    </row>
    <row r="243" spans="1:8" ht="22.5" x14ac:dyDescent="0.25">
      <c r="A243" s="4" t="s">
        <v>12</v>
      </c>
      <c r="B243" s="5" t="s">
        <v>161</v>
      </c>
      <c r="C243" s="5" t="s">
        <v>162</v>
      </c>
      <c r="D243" s="5" t="s">
        <v>727</v>
      </c>
      <c r="E243" s="5" t="s">
        <v>728</v>
      </c>
      <c r="F243" s="5" t="s">
        <v>65</v>
      </c>
      <c r="G243" s="5" t="s">
        <v>10</v>
      </c>
      <c r="H243" s="6">
        <v>30706493.18</v>
      </c>
    </row>
    <row r="244" spans="1:8" ht="22.5" x14ac:dyDescent="0.25">
      <c r="A244" s="4" t="s">
        <v>12</v>
      </c>
      <c r="B244" s="5" t="s">
        <v>138</v>
      </c>
      <c r="C244" s="5" t="s">
        <v>139</v>
      </c>
      <c r="D244" s="5" t="s">
        <v>552</v>
      </c>
      <c r="E244" s="5" t="s">
        <v>553</v>
      </c>
      <c r="F244" s="5" t="s">
        <v>22</v>
      </c>
      <c r="G244" s="5" t="s">
        <v>10</v>
      </c>
      <c r="H244" s="6">
        <v>30939265.309999999</v>
      </c>
    </row>
    <row r="245" spans="1:8" ht="22.5" x14ac:dyDescent="0.25">
      <c r="A245" s="4" t="s">
        <v>12</v>
      </c>
      <c r="B245" s="5" t="s">
        <v>138</v>
      </c>
      <c r="C245" s="5" t="s">
        <v>139</v>
      </c>
      <c r="D245" s="5" t="s">
        <v>775</v>
      </c>
      <c r="E245" s="5" t="s">
        <v>776</v>
      </c>
      <c r="F245" s="5" t="s">
        <v>65</v>
      </c>
      <c r="G245" s="5" t="s">
        <v>10</v>
      </c>
      <c r="H245" s="6">
        <v>34415550</v>
      </c>
    </row>
    <row r="246" spans="1:8" ht="22.5" x14ac:dyDescent="0.25">
      <c r="A246" s="4" t="s">
        <v>12</v>
      </c>
      <c r="B246" s="5" t="s">
        <v>331</v>
      </c>
      <c r="C246" s="5" t="s">
        <v>332</v>
      </c>
      <c r="D246" s="5" t="s">
        <v>731</v>
      </c>
      <c r="E246" s="5" t="s">
        <v>732</v>
      </c>
      <c r="F246" s="5" t="s">
        <v>22</v>
      </c>
      <c r="G246" s="5" t="s">
        <v>10</v>
      </c>
      <c r="H246" s="6">
        <v>12000000</v>
      </c>
    </row>
    <row r="247" spans="1:8" ht="22.5" x14ac:dyDescent="0.25">
      <c r="A247" s="4" t="s">
        <v>12</v>
      </c>
      <c r="B247" s="5" t="s">
        <v>107</v>
      </c>
      <c r="C247" s="5" t="s">
        <v>108</v>
      </c>
      <c r="D247" s="5" t="s">
        <v>540</v>
      </c>
      <c r="E247" s="5" t="s">
        <v>541</v>
      </c>
      <c r="F247" s="5" t="s">
        <v>22</v>
      </c>
      <c r="G247" s="5" t="s">
        <v>10</v>
      </c>
      <c r="H247" s="6">
        <v>19769671.77</v>
      </c>
    </row>
    <row r="248" spans="1:8" ht="22.5" x14ac:dyDescent="0.25">
      <c r="A248" s="4" t="s">
        <v>12</v>
      </c>
      <c r="B248" s="5" t="s">
        <v>329</v>
      </c>
      <c r="C248" s="5" t="s">
        <v>330</v>
      </c>
      <c r="D248" s="5" t="s">
        <v>589</v>
      </c>
      <c r="E248" s="5" t="s">
        <v>590</v>
      </c>
      <c r="F248" s="5" t="s">
        <v>22</v>
      </c>
      <c r="G248" s="5" t="s">
        <v>10</v>
      </c>
      <c r="H248" s="6">
        <v>24750000</v>
      </c>
    </row>
    <row r="249" spans="1:8" ht="33.75" x14ac:dyDescent="0.25">
      <c r="A249" s="4" t="s">
        <v>12</v>
      </c>
      <c r="B249" s="5" t="s">
        <v>143</v>
      </c>
      <c r="C249" s="5" t="s">
        <v>789</v>
      </c>
      <c r="D249" s="5" t="s">
        <v>787</v>
      </c>
      <c r="E249" s="5" t="s">
        <v>788</v>
      </c>
      <c r="F249" s="5" t="s">
        <v>65</v>
      </c>
      <c r="G249" s="5" t="s">
        <v>10</v>
      </c>
      <c r="H249" s="6">
        <v>149700233.44</v>
      </c>
    </row>
    <row r="250" spans="1:8" ht="33.75" x14ac:dyDescent="0.25">
      <c r="A250" s="4" t="s">
        <v>18</v>
      </c>
      <c r="B250" s="5" t="s">
        <v>419</v>
      </c>
      <c r="C250" s="5" t="s">
        <v>420</v>
      </c>
      <c r="D250" s="5" t="s">
        <v>843</v>
      </c>
      <c r="E250" s="5" t="s">
        <v>844</v>
      </c>
      <c r="F250" s="5" t="s">
        <v>812</v>
      </c>
      <c r="G250" s="5" t="s">
        <v>10</v>
      </c>
      <c r="H250" s="6">
        <v>24660961.870000001</v>
      </c>
    </row>
    <row r="251" spans="1:8" ht="22.5" x14ac:dyDescent="0.25">
      <c r="A251" s="4" t="s">
        <v>18</v>
      </c>
      <c r="B251" s="5" t="s">
        <v>77</v>
      </c>
      <c r="C251" s="5" t="s">
        <v>78</v>
      </c>
      <c r="D251" s="5" t="s">
        <v>352</v>
      </c>
      <c r="E251" s="5" t="s">
        <v>353</v>
      </c>
      <c r="F251" s="5" t="s">
        <v>22</v>
      </c>
      <c r="G251" s="5" t="s">
        <v>10</v>
      </c>
      <c r="H251" s="6">
        <v>41592302.100000001</v>
      </c>
    </row>
    <row r="252" spans="1:8" ht="213.75" x14ac:dyDescent="0.25">
      <c r="A252" s="4" t="s">
        <v>18</v>
      </c>
      <c r="B252" s="5" t="s">
        <v>282</v>
      </c>
      <c r="C252" s="5" t="s">
        <v>890</v>
      </c>
      <c r="D252" s="5" t="s">
        <v>888</v>
      </c>
      <c r="E252" s="5" t="s">
        <v>889</v>
      </c>
      <c r="F252" s="5" t="s">
        <v>812</v>
      </c>
      <c r="G252" s="5" t="s">
        <v>10</v>
      </c>
      <c r="H252" s="6">
        <v>19902759.710000001</v>
      </c>
    </row>
    <row r="253" spans="1:8" ht="22.5" x14ac:dyDescent="0.25">
      <c r="A253" s="4" t="s">
        <v>18</v>
      </c>
      <c r="B253" s="5" t="s">
        <v>282</v>
      </c>
      <c r="C253" s="5" t="s">
        <v>283</v>
      </c>
      <c r="D253" s="5" t="s">
        <v>595</v>
      </c>
      <c r="E253" s="5" t="s">
        <v>596</v>
      </c>
      <c r="F253" s="5" t="s">
        <v>22</v>
      </c>
      <c r="G253" s="5" t="s">
        <v>10</v>
      </c>
      <c r="H253" s="6">
        <v>19718742.629999999</v>
      </c>
    </row>
    <row r="254" spans="1:8" ht="22.5" x14ac:dyDescent="0.25">
      <c r="A254" s="4" t="s">
        <v>18</v>
      </c>
      <c r="B254" s="5" t="s">
        <v>310</v>
      </c>
      <c r="C254" s="5" t="s">
        <v>311</v>
      </c>
      <c r="D254" s="5" t="s">
        <v>333</v>
      </c>
      <c r="E254" s="5" t="s">
        <v>334</v>
      </c>
      <c r="F254" s="5" t="s">
        <v>22</v>
      </c>
      <c r="G254" s="5" t="s">
        <v>10</v>
      </c>
      <c r="H254" s="6">
        <v>19500000</v>
      </c>
    </row>
    <row r="255" spans="1:8" ht="22.5" x14ac:dyDescent="0.25">
      <c r="A255" s="4" t="s">
        <v>18</v>
      </c>
      <c r="B255" s="5" t="s">
        <v>218</v>
      </c>
      <c r="C255" s="5" t="s">
        <v>219</v>
      </c>
      <c r="D255" s="5" t="s">
        <v>258</v>
      </c>
      <c r="E255" s="5" t="s">
        <v>259</v>
      </c>
      <c r="F255" s="5" t="s">
        <v>22</v>
      </c>
      <c r="G255" s="5" t="s">
        <v>10</v>
      </c>
      <c r="H255" s="6">
        <v>11939307.49</v>
      </c>
    </row>
    <row r="256" spans="1:8" ht="22.5" x14ac:dyDescent="0.25">
      <c r="A256" s="4" t="s">
        <v>18</v>
      </c>
      <c r="B256" s="5" t="s">
        <v>372</v>
      </c>
      <c r="C256" s="5" t="s">
        <v>373</v>
      </c>
      <c r="D256" s="5" t="s">
        <v>537</v>
      </c>
      <c r="E256" s="5" t="s">
        <v>538</v>
      </c>
      <c r="F256" s="5" t="s">
        <v>22</v>
      </c>
      <c r="G256" s="5" t="s">
        <v>10</v>
      </c>
      <c r="H256" s="6">
        <v>33000000</v>
      </c>
    </row>
    <row r="257" spans="1:8" ht="22.5" x14ac:dyDescent="0.25">
      <c r="A257" s="4" t="s">
        <v>18</v>
      </c>
      <c r="B257" s="5" t="s">
        <v>187</v>
      </c>
      <c r="C257" s="5" t="s">
        <v>188</v>
      </c>
      <c r="D257" s="5" t="s">
        <v>528</v>
      </c>
      <c r="E257" s="5" t="s">
        <v>414</v>
      </c>
      <c r="F257" s="5" t="s">
        <v>22</v>
      </c>
      <c r="G257" s="5" t="s">
        <v>10</v>
      </c>
      <c r="H257" s="6">
        <v>12000000</v>
      </c>
    </row>
    <row r="258" spans="1:8" ht="22.5" x14ac:dyDescent="0.25">
      <c r="A258" s="4" t="s">
        <v>18</v>
      </c>
      <c r="B258" s="5" t="s">
        <v>565</v>
      </c>
      <c r="C258" s="5" t="s">
        <v>566</v>
      </c>
      <c r="D258" s="5" t="s">
        <v>567</v>
      </c>
      <c r="E258" s="5" t="s">
        <v>568</v>
      </c>
      <c r="F258" s="5" t="s">
        <v>22</v>
      </c>
      <c r="G258" s="5" t="s">
        <v>10</v>
      </c>
      <c r="H258" s="6">
        <v>19089938.82</v>
      </c>
    </row>
    <row r="259" spans="1:8" ht="22.5" x14ac:dyDescent="0.25">
      <c r="A259" s="4" t="s">
        <v>18</v>
      </c>
      <c r="B259" s="5" t="s">
        <v>246</v>
      </c>
      <c r="C259" s="5" t="s">
        <v>247</v>
      </c>
      <c r="D259" s="5" t="s">
        <v>415</v>
      </c>
      <c r="E259" s="5" t="s">
        <v>416</v>
      </c>
      <c r="F259" s="5" t="s">
        <v>65</v>
      </c>
      <c r="G259" s="5" t="s">
        <v>10</v>
      </c>
      <c r="H259" s="6">
        <v>10454000</v>
      </c>
    </row>
    <row r="260" spans="1:8" ht="22.5" x14ac:dyDescent="0.25">
      <c r="A260" s="4" t="s">
        <v>15</v>
      </c>
      <c r="B260" s="5" t="s">
        <v>159</v>
      </c>
      <c r="C260" s="5" t="s">
        <v>160</v>
      </c>
      <c r="D260" s="5" t="s">
        <v>454</v>
      </c>
      <c r="E260" s="5" t="s">
        <v>455</v>
      </c>
      <c r="F260" s="5" t="s">
        <v>22</v>
      </c>
      <c r="G260" s="5" t="s">
        <v>10</v>
      </c>
      <c r="H260" s="6">
        <v>11937000</v>
      </c>
    </row>
    <row r="261" spans="1:8" ht="33.75" x14ac:dyDescent="0.25">
      <c r="A261" s="4" t="s">
        <v>15</v>
      </c>
      <c r="B261" s="5" t="s">
        <v>63</v>
      </c>
      <c r="C261" s="5" t="s">
        <v>64</v>
      </c>
      <c r="D261" s="5" t="s">
        <v>202</v>
      </c>
      <c r="E261" s="5" t="s">
        <v>203</v>
      </c>
      <c r="F261" s="5" t="s">
        <v>130</v>
      </c>
      <c r="G261" s="5" t="s">
        <v>10</v>
      </c>
      <c r="H261" s="6">
        <v>24000000</v>
      </c>
    </row>
    <row r="262" spans="1:8" ht="22.5" x14ac:dyDescent="0.25">
      <c r="A262" s="4" t="s">
        <v>15</v>
      </c>
      <c r="B262" s="5" t="s">
        <v>63</v>
      </c>
      <c r="C262" s="5" t="s">
        <v>64</v>
      </c>
      <c r="D262" s="5" t="s">
        <v>216</v>
      </c>
      <c r="E262" s="5" t="s">
        <v>217</v>
      </c>
      <c r="F262" s="5" t="s">
        <v>22</v>
      </c>
      <c r="G262" s="5" t="s">
        <v>10</v>
      </c>
      <c r="H262" s="6">
        <v>97000000</v>
      </c>
    </row>
    <row r="263" spans="1:8" ht="33.75" x14ac:dyDescent="0.25">
      <c r="A263" s="4" t="s">
        <v>15</v>
      </c>
      <c r="B263" s="5" t="s">
        <v>212</v>
      </c>
      <c r="C263" s="5" t="s">
        <v>213</v>
      </c>
      <c r="D263" s="5" t="s">
        <v>891</v>
      </c>
      <c r="E263" s="5" t="s">
        <v>892</v>
      </c>
      <c r="F263" s="5" t="s">
        <v>812</v>
      </c>
      <c r="G263" s="5" t="s">
        <v>10</v>
      </c>
      <c r="H263" s="6">
        <v>13144000</v>
      </c>
    </row>
    <row r="264" spans="1:8" ht="22.5" x14ac:dyDescent="0.25">
      <c r="A264" s="4" t="s">
        <v>15</v>
      </c>
      <c r="B264" s="5" t="s">
        <v>270</v>
      </c>
      <c r="C264" s="5" t="s">
        <v>271</v>
      </c>
      <c r="D264" s="5" t="s">
        <v>949</v>
      </c>
      <c r="E264" s="5" t="s">
        <v>950</v>
      </c>
      <c r="F264" s="5" t="s">
        <v>66</v>
      </c>
      <c r="G264" s="5" t="s">
        <v>10</v>
      </c>
      <c r="H264" s="6">
        <v>85000000</v>
      </c>
    </row>
    <row r="265" spans="1:8" ht="22.5" x14ac:dyDescent="0.25">
      <c r="A265" s="4" t="s">
        <v>15</v>
      </c>
      <c r="B265" s="5" t="s">
        <v>220</v>
      </c>
      <c r="C265" s="5" t="s">
        <v>221</v>
      </c>
      <c r="D265" s="5" t="s">
        <v>494</v>
      </c>
      <c r="E265" s="5" t="s">
        <v>495</v>
      </c>
      <c r="F265" s="5" t="s">
        <v>22</v>
      </c>
      <c r="G265" s="5" t="s">
        <v>10</v>
      </c>
      <c r="H265" s="6">
        <v>13443008.380000001</v>
      </c>
    </row>
    <row r="266" spans="1:8" ht="22.5" x14ac:dyDescent="0.25">
      <c r="A266" s="4" t="s">
        <v>15</v>
      </c>
      <c r="B266" s="5" t="s">
        <v>300</v>
      </c>
      <c r="C266" s="5" t="s">
        <v>301</v>
      </c>
      <c r="D266" s="5" t="s">
        <v>346</v>
      </c>
      <c r="E266" s="5" t="s">
        <v>347</v>
      </c>
      <c r="F266" s="5" t="s">
        <v>22</v>
      </c>
      <c r="G266" s="5" t="s">
        <v>39</v>
      </c>
      <c r="H266" s="6">
        <v>15267137.619999999</v>
      </c>
    </row>
    <row r="267" spans="1:8" ht="22.5" x14ac:dyDescent="0.25">
      <c r="A267" s="4" t="s">
        <v>15</v>
      </c>
      <c r="B267" s="5" t="s">
        <v>98</v>
      </c>
      <c r="C267" s="5" t="s">
        <v>99</v>
      </c>
      <c r="D267" s="5" t="s">
        <v>100</v>
      </c>
      <c r="E267" s="5" t="s">
        <v>101</v>
      </c>
      <c r="F267" s="5" t="s">
        <v>65</v>
      </c>
      <c r="G267" s="5" t="s">
        <v>10</v>
      </c>
      <c r="H267" s="6">
        <v>22540000</v>
      </c>
    </row>
    <row r="268" spans="1:8" ht="33.75" x14ac:dyDescent="0.25">
      <c r="A268" s="4" t="s">
        <v>15</v>
      </c>
      <c r="B268" s="5" t="s">
        <v>98</v>
      </c>
      <c r="C268" s="5" t="s">
        <v>99</v>
      </c>
      <c r="D268" s="5" t="s">
        <v>185</v>
      </c>
      <c r="E268" s="5" t="s">
        <v>186</v>
      </c>
      <c r="F268" s="5" t="s">
        <v>130</v>
      </c>
      <c r="G268" s="5" t="s">
        <v>10</v>
      </c>
      <c r="H268" s="6">
        <v>22540000</v>
      </c>
    </row>
    <row r="269" spans="1:8" ht="33.75" x14ac:dyDescent="0.25">
      <c r="A269" s="4" t="s">
        <v>15</v>
      </c>
      <c r="B269" s="5" t="s">
        <v>98</v>
      </c>
      <c r="C269" s="5" t="s">
        <v>99</v>
      </c>
      <c r="D269" s="5" t="s">
        <v>729</v>
      </c>
      <c r="E269" s="5" t="s">
        <v>730</v>
      </c>
      <c r="F269" s="5" t="s">
        <v>65</v>
      </c>
      <c r="G269" s="5" t="s">
        <v>10</v>
      </c>
      <c r="H269" s="6">
        <v>40989661</v>
      </c>
    </row>
    <row r="270" spans="1:8" ht="33.75" x14ac:dyDescent="0.25">
      <c r="A270" s="4" t="s">
        <v>15</v>
      </c>
      <c r="B270" s="5" t="s">
        <v>98</v>
      </c>
      <c r="C270" s="5" t="s">
        <v>99</v>
      </c>
      <c r="D270" s="5" t="s">
        <v>749</v>
      </c>
      <c r="E270" s="5" t="s">
        <v>730</v>
      </c>
      <c r="F270" s="5" t="s">
        <v>65</v>
      </c>
      <c r="G270" s="5" t="s">
        <v>33</v>
      </c>
      <c r="H270" s="6">
        <v>70589490.200000003</v>
      </c>
    </row>
    <row r="271" spans="1:8" ht="33.75" x14ac:dyDescent="0.25">
      <c r="A271" s="4" t="s">
        <v>15</v>
      </c>
      <c r="B271" s="5" t="s">
        <v>98</v>
      </c>
      <c r="C271" s="5" t="s">
        <v>99</v>
      </c>
      <c r="D271" s="5" t="s">
        <v>939</v>
      </c>
      <c r="E271" s="5" t="s">
        <v>940</v>
      </c>
      <c r="F271" s="5" t="s">
        <v>812</v>
      </c>
      <c r="G271" s="5" t="s">
        <v>10</v>
      </c>
      <c r="H271" s="6">
        <v>20397368.100000001</v>
      </c>
    </row>
    <row r="272" spans="1:8" ht="33.75" x14ac:dyDescent="0.25">
      <c r="A272" s="4" t="s">
        <v>15</v>
      </c>
      <c r="B272" s="5" t="s">
        <v>98</v>
      </c>
      <c r="C272" s="5" t="s">
        <v>99</v>
      </c>
      <c r="D272" s="5" t="s">
        <v>941</v>
      </c>
      <c r="E272" s="5" t="s">
        <v>942</v>
      </c>
      <c r="F272" s="5" t="s">
        <v>812</v>
      </c>
      <c r="G272" s="5" t="s">
        <v>10</v>
      </c>
      <c r="H272" s="6">
        <v>27782622</v>
      </c>
    </row>
    <row r="273" spans="1:8" ht="33.75" x14ac:dyDescent="0.25">
      <c r="A273" s="4" t="s">
        <v>15</v>
      </c>
      <c r="B273" s="5" t="s">
        <v>98</v>
      </c>
      <c r="C273" s="5" t="s">
        <v>99</v>
      </c>
      <c r="D273" s="5" t="s">
        <v>945</v>
      </c>
      <c r="E273" s="5" t="s">
        <v>946</v>
      </c>
      <c r="F273" s="5" t="s">
        <v>812</v>
      </c>
      <c r="G273" s="5" t="s">
        <v>10</v>
      </c>
      <c r="H273" s="6">
        <v>21804083.120000001</v>
      </c>
    </row>
    <row r="274" spans="1:8" ht="33.75" x14ac:dyDescent="0.25">
      <c r="A274" s="4" t="s">
        <v>15</v>
      </c>
      <c r="B274" s="5" t="s">
        <v>98</v>
      </c>
      <c r="C274" s="5" t="s">
        <v>99</v>
      </c>
      <c r="D274" s="5" t="s">
        <v>335</v>
      </c>
      <c r="E274" s="5" t="s">
        <v>336</v>
      </c>
      <c r="F274" s="5" t="s">
        <v>130</v>
      </c>
      <c r="G274" s="5" t="s">
        <v>10</v>
      </c>
      <c r="H274" s="6">
        <v>19600000</v>
      </c>
    </row>
    <row r="275" spans="1:8" ht="33.75" x14ac:dyDescent="0.25">
      <c r="A275" s="4" t="s">
        <v>15</v>
      </c>
      <c r="B275" s="5" t="s">
        <v>98</v>
      </c>
      <c r="C275" s="5" t="s">
        <v>99</v>
      </c>
      <c r="D275" s="5" t="s">
        <v>337</v>
      </c>
      <c r="E275" s="5" t="s">
        <v>338</v>
      </c>
      <c r="F275" s="5" t="s">
        <v>130</v>
      </c>
      <c r="G275" s="5" t="s">
        <v>10</v>
      </c>
      <c r="H275" s="6">
        <v>19600000</v>
      </c>
    </row>
    <row r="276" spans="1:8" ht="22.5" x14ac:dyDescent="0.25">
      <c r="A276" s="4" t="s">
        <v>15</v>
      </c>
      <c r="B276" s="5" t="s">
        <v>19</v>
      </c>
      <c r="C276" s="5" t="s">
        <v>20</v>
      </c>
      <c r="D276" s="5" t="s">
        <v>577</v>
      </c>
      <c r="E276" s="5" t="s">
        <v>578</v>
      </c>
      <c r="F276" s="5" t="s">
        <v>22</v>
      </c>
      <c r="G276" s="5" t="s">
        <v>10</v>
      </c>
      <c r="H276" s="6">
        <v>19980000</v>
      </c>
    </row>
    <row r="277" spans="1:8" ht="33.75" x14ac:dyDescent="0.25">
      <c r="A277" s="4" t="s">
        <v>15</v>
      </c>
      <c r="B277" s="5" t="s">
        <v>118</v>
      </c>
      <c r="C277" s="5" t="s">
        <v>119</v>
      </c>
      <c r="D277" s="5" t="s">
        <v>872</v>
      </c>
      <c r="E277" s="5" t="s">
        <v>873</v>
      </c>
      <c r="F277" s="5" t="s">
        <v>812</v>
      </c>
      <c r="G277" s="5" t="s">
        <v>10</v>
      </c>
      <c r="H277" s="6">
        <v>12578409</v>
      </c>
    </row>
    <row r="278" spans="1:8" ht="22.5" x14ac:dyDescent="0.25">
      <c r="A278" s="4" t="s">
        <v>15</v>
      </c>
      <c r="B278" s="5" t="s">
        <v>244</v>
      </c>
      <c r="C278" s="5" t="s">
        <v>245</v>
      </c>
      <c r="D278" s="5" t="s">
        <v>374</v>
      </c>
      <c r="E278" s="5" t="s">
        <v>375</v>
      </c>
      <c r="F278" s="5" t="s">
        <v>22</v>
      </c>
      <c r="G278" s="5" t="s">
        <v>10</v>
      </c>
      <c r="H278" s="6">
        <v>12987000</v>
      </c>
    </row>
    <row r="279" spans="1:8" ht="22.5" x14ac:dyDescent="0.25">
      <c r="A279" s="4" t="s">
        <v>15</v>
      </c>
      <c r="B279" s="5" t="s">
        <v>672</v>
      </c>
      <c r="C279" s="5" t="s">
        <v>673</v>
      </c>
      <c r="D279" s="5" t="s">
        <v>785</v>
      </c>
      <c r="E279" s="5" t="s">
        <v>786</v>
      </c>
      <c r="F279" s="5" t="s">
        <v>65</v>
      </c>
      <c r="G279" s="5" t="s">
        <v>10</v>
      </c>
      <c r="H279" s="6">
        <v>10549440</v>
      </c>
    </row>
    <row r="280" spans="1:8" ht="33.75" x14ac:dyDescent="0.25">
      <c r="A280" s="4" t="s">
        <v>15</v>
      </c>
      <c r="B280" s="5" t="s">
        <v>451</v>
      </c>
      <c r="C280" s="5" t="s">
        <v>971</v>
      </c>
      <c r="D280" s="5" t="s">
        <v>969</v>
      </c>
      <c r="E280" s="5" t="s">
        <v>970</v>
      </c>
      <c r="F280" s="5" t="s">
        <v>65</v>
      </c>
      <c r="G280" s="5" t="s">
        <v>39</v>
      </c>
      <c r="H280" s="6">
        <v>46350929.270000003</v>
      </c>
    </row>
    <row r="281" spans="1:8" ht="22.5" x14ac:dyDescent="0.25">
      <c r="A281" s="4" t="s">
        <v>15</v>
      </c>
      <c r="B281" s="5" t="s">
        <v>308</v>
      </c>
      <c r="C281" s="5" t="s">
        <v>309</v>
      </c>
      <c r="D281" s="5" t="s">
        <v>486</v>
      </c>
      <c r="E281" s="5" t="s">
        <v>487</v>
      </c>
      <c r="F281" s="5" t="s">
        <v>22</v>
      </c>
      <c r="G281" s="5" t="s">
        <v>10</v>
      </c>
      <c r="H281" s="6">
        <v>17632628</v>
      </c>
    </row>
    <row r="282" spans="1:8" ht="22.5" x14ac:dyDescent="0.25">
      <c r="A282" s="4" t="s">
        <v>15</v>
      </c>
      <c r="B282" s="5" t="s">
        <v>308</v>
      </c>
      <c r="C282" s="5" t="s">
        <v>309</v>
      </c>
      <c r="D282" s="5" t="s">
        <v>490</v>
      </c>
      <c r="E282" s="5" t="s">
        <v>491</v>
      </c>
      <c r="F282" s="5" t="s">
        <v>22</v>
      </c>
      <c r="G282" s="5" t="s">
        <v>10</v>
      </c>
      <c r="H282" s="6">
        <v>14045824</v>
      </c>
    </row>
    <row r="283" spans="1:8" ht="22.5" x14ac:dyDescent="0.25">
      <c r="A283" s="4" t="s">
        <v>25</v>
      </c>
      <c r="B283" s="5" t="s">
        <v>539</v>
      </c>
      <c r="C283" s="5" t="s">
        <v>692</v>
      </c>
      <c r="D283" s="5" t="s">
        <v>922</v>
      </c>
      <c r="E283" s="5" t="s">
        <v>923</v>
      </c>
      <c r="F283" s="5" t="s">
        <v>66</v>
      </c>
      <c r="G283" s="5" t="s">
        <v>182</v>
      </c>
      <c r="H283" s="6">
        <v>18000000</v>
      </c>
    </row>
    <row r="284" spans="1:8" ht="22.5" x14ac:dyDescent="0.25">
      <c r="A284" s="4" t="s">
        <v>25</v>
      </c>
      <c r="B284" s="5" t="s">
        <v>104</v>
      </c>
      <c r="C284" s="5" t="s">
        <v>651</v>
      </c>
      <c r="D284" s="5" t="s">
        <v>650</v>
      </c>
      <c r="E284" s="5" t="s">
        <v>625</v>
      </c>
      <c r="F284" s="5" t="s">
        <v>624</v>
      </c>
      <c r="G284" s="5" t="s">
        <v>23</v>
      </c>
      <c r="H284" s="6">
        <v>68250000</v>
      </c>
    </row>
    <row r="285" spans="1:8" ht="33.75" x14ac:dyDescent="0.25">
      <c r="A285" s="4" t="s">
        <v>25</v>
      </c>
      <c r="B285" s="5" t="s">
        <v>693</v>
      </c>
      <c r="C285" s="5" t="s">
        <v>694</v>
      </c>
      <c r="D285" s="5" t="s">
        <v>716</v>
      </c>
      <c r="E285" s="5" t="s">
        <v>717</v>
      </c>
      <c r="F285" s="5" t="s">
        <v>66</v>
      </c>
      <c r="G285" s="5" t="s">
        <v>10</v>
      </c>
      <c r="H285" s="6">
        <v>21997447.920000002</v>
      </c>
    </row>
    <row r="286" spans="1:8" x14ac:dyDescent="0.25">
      <c r="A286" s="7" t="s">
        <v>978</v>
      </c>
      <c r="B286" s="8"/>
      <c r="C286" s="8"/>
      <c r="D286" s="8"/>
      <c r="E286" s="8"/>
      <c r="F286" s="8"/>
      <c r="G286" s="8"/>
      <c r="H286" s="9">
        <f>SUBTOTAL(109,'Bancada - Maior que 10 Milhões'!$H$5:$H$285)</f>
        <v>7017317276.3100033</v>
      </c>
    </row>
  </sheetData>
  <mergeCells count="1">
    <mergeCell ref="A1:H1"/>
  </mergeCells>
  <pageMargins left="0.51181102362204722" right="0.51181102362204722" top="0.78740157480314965" bottom="0.78740157480314965" header="0.31496062992125984" footer="0.31496062992125984"/>
  <pageSetup paperSize="9" scale="58" orientation="landscape"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view="pageBreakPreview" zoomScale="60" zoomScaleNormal="100" workbookViewId="0">
      <selection sqref="A1:H1"/>
    </sheetView>
  </sheetViews>
  <sheetFormatPr defaultRowHeight="15" x14ac:dyDescent="0.25"/>
  <cols>
    <col min="1" max="1" width="5" style="3" customWidth="1"/>
    <col min="2" max="2" width="17.85546875" style="3" customWidth="1"/>
    <col min="3" max="3" width="53.140625" style="3" customWidth="1"/>
    <col min="4" max="4" width="12.28515625" style="3" customWidth="1"/>
    <col min="5" max="5" width="68.28515625" style="3" customWidth="1"/>
    <col min="6" max="6" width="23.42578125" style="3" customWidth="1"/>
    <col min="7" max="7" width="33.42578125" style="3" customWidth="1"/>
    <col min="8" max="8" width="20.140625" style="3" customWidth="1"/>
    <col min="9" max="16384" width="9.140625" style="3"/>
  </cols>
  <sheetData>
    <row r="1" spans="1:8" ht="28.5" x14ac:dyDescent="0.45">
      <c r="A1" s="11" t="s">
        <v>979</v>
      </c>
      <c r="B1" s="11"/>
      <c r="C1" s="11"/>
      <c r="D1" s="11"/>
      <c r="E1" s="11"/>
      <c r="F1" s="11"/>
      <c r="G1" s="11"/>
      <c r="H1" s="11"/>
    </row>
    <row r="4" spans="1:8" x14ac:dyDescent="0.25">
      <c r="A4" s="1" t="s">
        <v>2</v>
      </c>
      <c r="B4" s="2" t="s">
        <v>3</v>
      </c>
      <c r="C4" s="2" t="s">
        <v>4</v>
      </c>
      <c r="D4" s="2" t="s">
        <v>0</v>
      </c>
      <c r="E4" s="2" t="s">
        <v>1</v>
      </c>
      <c r="F4" s="2" t="s">
        <v>5</v>
      </c>
      <c r="G4" s="2" t="s">
        <v>6</v>
      </c>
      <c r="H4" s="2" t="s">
        <v>7</v>
      </c>
    </row>
    <row r="5" spans="1:8" ht="22.5" x14ac:dyDescent="0.25">
      <c r="A5" s="4" t="s">
        <v>24</v>
      </c>
      <c r="B5" s="5" t="s">
        <v>126</v>
      </c>
      <c r="C5" s="5" t="s">
        <v>127</v>
      </c>
      <c r="D5" s="5" t="s">
        <v>496</v>
      </c>
      <c r="E5" s="5" t="s">
        <v>497</v>
      </c>
      <c r="F5" s="5" t="s">
        <v>22</v>
      </c>
      <c r="G5" s="5" t="s">
        <v>10</v>
      </c>
      <c r="H5" s="6">
        <v>59880000</v>
      </c>
    </row>
    <row r="6" spans="1:8" ht="22.5" x14ac:dyDescent="0.25">
      <c r="A6" s="4" t="s">
        <v>24</v>
      </c>
      <c r="B6" s="5" t="s">
        <v>314</v>
      </c>
      <c r="C6" s="5" t="s">
        <v>315</v>
      </c>
      <c r="D6" s="5" t="s">
        <v>813</v>
      </c>
      <c r="E6" s="5" t="s">
        <v>814</v>
      </c>
      <c r="F6" s="5" t="s">
        <v>66</v>
      </c>
      <c r="G6" s="5" t="s">
        <v>10</v>
      </c>
      <c r="H6" s="6">
        <v>11000000</v>
      </c>
    </row>
    <row r="7" spans="1:8" ht="22.5" x14ac:dyDescent="0.25">
      <c r="A7" s="4" t="s">
        <v>24</v>
      </c>
      <c r="B7" s="5" t="s">
        <v>141</v>
      </c>
      <c r="C7" s="5" t="s">
        <v>142</v>
      </c>
      <c r="D7" s="5" t="s">
        <v>636</v>
      </c>
      <c r="E7" s="5" t="s">
        <v>637</v>
      </c>
      <c r="F7" s="5" t="s">
        <v>623</v>
      </c>
      <c r="G7" s="5" t="s">
        <v>23</v>
      </c>
      <c r="H7" s="6">
        <v>10500000</v>
      </c>
    </row>
    <row r="8" spans="1:8" ht="33.75" x14ac:dyDescent="0.25">
      <c r="A8" s="4" t="s">
        <v>24</v>
      </c>
      <c r="B8" s="5" t="s">
        <v>175</v>
      </c>
      <c r="C8" s="5" t="s">
        <v>413</v>
      </c>
      <c r="D8" s="5" t="s">
        <v>411</v>
      </c>
      <c r="E8" s="5" t="s">
        <v>412</v>
      </c>
      <c r="F8" s="5" t="s">
        <v>9</v>
      </c>
      <c r="G8" s="5" t="s">
        <v>10</v>
      </c>
      <c r="H8" s="6">
        <v>17500000</v>
      </c>
    </row>
    <row r="9" spans="1:8" ht="22.5" x14ac:dyDescent="0.25">
      <c r="A9" s="4" t="s">
        <v>24</v>
      </c>
      <c r="B9" s="5" t="s">
        <v>175</v>
      </c>
      <c r="C9" s="5" t="s">
        <v>456</v>
      </c>
      <c r="D9" s="5" t="s">
        <v>559</v>
      </c>
      <c r="E9" s="5" t="s">
        <v>560</v>
      </c>
      <c r="F9" s="5" t="s">
        <v>22</v>
      </c>
      <c r="G9" s="5" t="s">
        <v>10</v>
      </c>
      <c r="H9" s="6">
        <v>11198932.960000001</v>
      </c>
    </row>
    <row r="10" spans="1:8" ht="22.5" x14ac:dyDescent="0.25">
      <c r="A10" s="4" t="s">
        <v>24</v>
      </c>
      <c r="B10" s="5" t="s">
        <v>175</v>
      </c>
      <c r="C10" s="5" t="s">
        <v>456</v>
      </c>
      <c r="D10" s="5" t="s">
        <v>561</v>
      </c>
      <c r="E10" s="5" t="s">
        <v>562</v>
      </c>
      <c r="F10" s="5" t="s">
        <v>22</v>
      </c>
      <c r="G10" s="5" t="s">
        <v>10</v>
      </c>
      <c r="H10" s="6">
        <v>18771422.41</v>
      </c>
    </row>
    <row r="11" spans="1:8" x14ac:dyDescent="0.25">
      <c r="A11" s="7" t="s">
        <v>978</v>
      </c>
      <c r="B11" s="8"/>
      <c r="C11" s="8"/>
      <c r="D11" s="8"/>
      <c r="E11" s="8"/>
      <c r="F11" s="8"/>
      <c r="G11" s="8"/>
      <c r="H11" s="9">
        <f>SUBTOTAL(109,H5:H10)</f>
        <v>128850355.37</v>
      </c>
    </row>
  </sheetData>
  <mergeCells count="1">
    <mergeCell ref="A1:H1"/>
  </mergeCells>
  <pageMargins left="0.511811024" right="0.511811024" top="0.78740157499999996" bottom="0.78740157499999996" header="0.31496062000000002" footer="0.31496062000000002"/>
  <pageSetup scale="54" orientation="landscape"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view="pageBreakPreview" zoomScale="60" zoomScaleNormal="100" workbookViewId="0">
      <selection sqref="A1:H1"/>
    </sheetView>
  </sheetViews>
  <sheetFormatPr defaultRowHeight="15" x14ac:dyDescent="0.25"/>
  <cols>
    <col min="1" max="1" width="5" style="3" customWidth="1"/>
    <col min="2" max="2" width="17.85546875" style="3" customWidth="1"/>
    <col min="3" max="3" width="53.140625" style="3" customWidth="1"/>
    <col min="4" max="4" width="12.28515625" style="3" customWidth="1"/>
    <col min="5" max="5" width="68.28515625" style="3" customWidth="1"/>
    <col min="6" max="6" width="23.42578125" style="3" customWidth="1"/>
    <col min="7" max="7" width="33.42578125" style="3" customWidth="1"/>
    <col min="8" max="8" width="20.140625" style="3" customWidth="1"/>
    <col min="9" max="16384" width="9.140625" style="3"/>
  </cols>
  <sheetData>
    <row r="1" spans="1:8" ht="28.5" x14ac:dyDescent="0.45">
      <c r="A1" s="11" t="s">
        <v>979</v>
      </c>
      <c r="B1" s="11"/>
      <c r="C1" s="11"/>
      <c r="D1" s="11"/>
      <c r="E1" s="11"/>
      <c r="F1" s="11"/>
      <c r="G1" s="11"/>
      <c r="H1" s="11"/>
    </row>
    <row r="4" spans="1:8" x14ac:dyDescent="0.25">
      <c r="A4" s="1" t="s">
        <v>2</v>
      </c>
      <c r="B4" s="2" t="s">
        <v>3</v>
      </c>
      <c r="C4" s="2" t="s">
        <v>4</v>
      </c>
      <c r="D4" s="2" t="s">
        <v>0</v>
      </c>
      <c r="E4" s="2" t="s">
        <v>1</v>
      </c>
      <c r="F4" s="2" t="s">
        <v>5</v>
      </c>
      <c r="G4" s="2" t="s">
        <v>6</v>
      </c>
      <c r="H4" s="2" t="s">
        <v>7</v>
      </c>
    </row>
    <row r="5" spans="1:8" ht="33.75" x14ac:dyDescent="0.25">
      <c r="A5" s="4" t="s">
        <v>13</v>
      </c>
      <c r="B5" s="5" t="s">
        <v>666</v>
      </c>
      <c r="C5" s="5" t="s">
        <v>667</v>
      </c>
      <c r="D5" s="5" t="s">
        <v>884</v>
      </c>
      <c r="E5" s="5" t="s">
        <v>885</v>
      </c>
      <c r="F5" s="5" t="s">
        <v>812</v>
      </c>
      <c r="G5" s="5" t="s">
        <v>10</v>
      </c>
      <c r="H5" s="6">
        <v>11583285.1</v>
      </c>
    </row>
    <row r="6" spans="1:8" ht="45" x14ac:dyDescent="0.25">
      <c r="A6" s="4" t="s">
        <v>13</v>
      </c>
      <c r="B6" s="5" t="s">
        <v>284</v>
      </c>
      <c r="C6" s="5" t="s">
        <v>285</v>
      </c>
      <c r="D6" s="5" t="s">
        <v>924</v>
      </c>
      <c r="E6" s="5" t="s">
        <v>925</v>
      </c>
      <c r="F6" s="5" t="s">
        <v>66</v>
      </c>
      <c r="G6" s="5" t="s">
        <v>33</v>
      </c>
      <c r="H6" s="6">
        <v>45000000</v>
      </c>
    </row>
    <row r="7" spans="1:8" ht="33.75" x14ac:dyDescent="0.25">
      <c r="A7" s="4" t="s">
        <v>13</v>
      </c>
      <c r="B7" s="5" t="s">
        <v>199</v>
      </c>
      <c r="C7" s="5" t="s">
        <v>754</v>
      </c>
      <c r="D7" s="5" t="s">
        <v>752</v>
      </c>
      <c r="E7" s="5" t="s">
        <v>753</v>
      </c>
      <c r="F7" s="5" t="s">
        <v>65</v>
      </c>
      <c r="G7" s="5" t="s">
        <v>10</v>
      </c>
      <c r="H7" s="6">
        <v>149700233.44</v>
      </c>
    </row>
    <row r="8" spans="1:8" ht="33.75" x14ac:dyDescent="0.25">
      <c r="A8" s="4" t="s">
        <v>13</v>
      </c>
      <c r="B8" s="5" t="s">
        <v>668</v>
      </c>
      <c r="C8" s="5" t="s">
        <v>669</v>
      </c>
      <c r="D8" s="5" t="s">
        <v>864</v>
      </c>
      <c r="E8" s="5" t="s">
        <v>865</v>
      </c>
      <c r="F8" s="5" t="s">
        <v>812</v>
      </c>
      <c r="G8" s="5" t="s">
        <v>10</v>
      </c>
      <c r="H8" s="6">
        <v>18100000</v>
      </c>
    </row>
    <row r="9" spans="1:8" ht="22.5" x14ac:dyDescent="0.25">
      <c r="A9" s="4" t="s">
        <v>13</v>
      </c>
      <c r="B9" s="5" t="s">
        <v>576</v>
      </c>
      <c r="C9" s="5" t="s">
        <v>633</v>
      </c>
      <c r="D9" s="5" t="s">
        <v>928</v>
      </c>
      <c r="E9" s="5" t="s">
        <v>929</v>
      </c>
      <c r="F9" s="5" t="s">
        <v>629</v>
      </c>
      <c r="G9" s="5" t="s">
        <v>33</v>
      </c>
      <c r="H9" s="6">
        <v>15000000</v>
      </c>
    </row>
    <row r="10" spans="1:8" ht="22.5" x14ac:dyDescent="0.25">
      <c r="A10" s="4" t="s">
        <v>13</v>
      </c>
      <c r="B10" s="5" t="s">
        <v>312</v>
      </c>
      <c r="C10" s="5" t="s">
        <v>313</v>
      </c>
      <c r="D10" s="5" t="s">
        <v>763</v>
      </c>
      <c r="E10" s="5" t="s">
        <v>764</v>
      </c>
      <c r="F10" s="5" t="s">
        <v>65</v>
      </c>
      <c r="G10" s="5" t="s">
        <v>10</v>
      </c>
      <c r="H10" s="6">
        <v>22777200</v>
      </c>
    </row>
    <row r="11" spans="1:8" ht="22.5" x14ac:dyDescent="0.25">
      <c r="A11" s="4" t="s">
        <v>13</v>
      </c>
      <c r="B11" s="5" t="s">
        <v>703</v>
      </c>
      <c r="C11" s="5" t="s">
        <v>704</v>
      </c>
      <c r="D11" s="5" t="s">
        <v>709</v>
      </c>
      <c r="E11" s="5" t="s">
        <v>710</v>
      </c>
      <c r="F11" s="5" t="s">
        <v>65</v>
      </c>
      <c r="G11" s="5" t="s">
        <v>10</v>
      </c>
      <c r="H11" s="6">
        <v>14985000</v>
      </c>
    </row>
    <row r="12" spans="1:8" ht="33.75" x14ac:dyDescent="0.25">
      <c r="A12" s="4" t="s">
        <v>13</v>
      </c>
      <c r="B12" s="5" t="s">
        <v>703</v>
      </c>
      <c r="C12" s="5" t="s">
        <v>704</v>
      </c>
      <c r="D12" s="5" t="s">
        <v>711</v>
      </c>
      <c r="E12" s="5" t="s">
        <v>712</v>
      </c>
      <c r="F12" s="5" t="s">
        <v>65</v>
      </c>
      <c r="G12" s="5" t="s">
        <v>10</v>
      </c>
      <c r="H12" s="6">
        <v>14985000</v>
      </c>
    </row>
    <row r="13" spans="1:8" ht="22.5" x14ac:dyDescent="0.25">
      <c r="A13" s="4" t="s">
        <v>13</v>
      </c>
      <c r="B13" s="5" t="s">
        <v>59</v>
      </c>
      <c r="C13" s="5" t="s">
        <v>60</v>
      </c>
      <c r="D13" s="5" t="s">
        <v>370</v>
      </c>
      <c r="E13" s="5" t="s">
        <v>371</v>
      </c>
      <c r="F13" s="5" t="s">
        <v>22</v>
      </c>
      <c r="G13" s="5" t="s">
        <v>10</v>
      </c>
      <c r="H13" s="6">
        <v>14985000</v>
      </c>
    </row>
    <row r="14" spans="1:8" ht="33.75" x14ac:dyDescent="0.25">
      <c r="A14" s="4" t="s">
        <v>13</v>
      </c>
      <c r="B14" s="5" t="s">
        <v>445</v>
      </c>
      <c r="C14" s="5" t="s">
        <v>446</v>
      </c>
      <c r="D14" s="5" t="s">
        <v>858</v>
      </c>
      <c r="E14" s="5" t="s">
        <v>859</v>
      </c>
      <c r="F14" s="5" t="s">
        <v>812</v>
      </c>
      <c r="G14" s="5" t="s">
        <v>10</v>
      </c>
      <c r="H14" s="6">
        <v>21879232.399999999</v>
      </c>
    </row>
    <row r="15" spans="1:8" ht="33.75" x14ac:dyDescent="0.25">
      <c r="A15" s="4" t="s">
        <v>13</v>
      </c>
      <c r="B15" s="5" t="s">
        <v>403</v>
      </c>
      <c r="C15" s="5" t="s">
        <v>404</v>
      </c>
      <c r="D15" s="5" t="s">
        <v>903</v>
      </c>
      <c r="E15" s="5" t="s">
        <v>904</v>
      </c>
      <c r="F15" s="5" t="s">
        <v>812</v>
      </c>
      <c r="G15" s="5" t="s">
        <v>10</v>
      </c>
      <c r="H15" s="6">
        <v>21681000</v>
      </c>
    </row>
    <row r="16" spans="1:8" ht="33.75" x14ac:dyDescent="0.25">
      <c r="A16" s="4" t="s">
        <v>13</v>
      </c>
      <c r="B16" s="5" t="s">
        <v>257</v>
      </c>
      <c r="C16" s="5" t="s">
        <v>779</v>
      </c>
      <c r="D16" s="5" t="s">
        <v>777</v>
      </c>
      <c r="E16" s="5" t="s">
        <v>778</v>
      </c>
      <c r="F16" s="5" t="s">
        <v>65</v>
      </c>
      <c r="G16" s="5" t="s">
        <v>10</v>
      </c>
      <c r="H16" s="6">
        <v>149700233.44</v>
      </c>
    </row>
    <row r="17" spans="1:8" ht="22.5" x14ac:dyDescent="0.25">
      <c r="A17" s="4" t="s">
        <v>13</v>
      </c>
      <c r="B17" s="5" t="s">
        <v>479</v>
      </c>
      <c r="C17" s="5" t="s">
        <v>480</v>
      </c>
      <c r="D17" s="5" t="s">
        <v>477</v>
      </c>
      <c r="E17" s="5" t="s">
        <v>478</v>
      </c>
      <c r="F17" s="5" t="s">
        <v>22</v>
      </c>
      <c r="G17" s="5" t="s">
        <v>10</v>
      </c>
      <c r="H17" s="6">
        <v>11988000</v>
      </c>
    </row>
    <row r="18" spans="1:8" ht="45" x14ac:dyDescent="0.25">
      <c r="A18" s="4" t="s">
        <v>13</v>
      </c>
      <c r="B18" s="5" t="s">
        <v>299</v>
      </c>
      <c r="C18" s="5" t="s">
        <v>726</v>
      </c>
      <c r="D18" s="5" t="s">
        <v>724</v>
      </c>
      <c r="E18" s="5" t="s">
        <v>725</v>
      </c>
      <c r="F18" s="5" t="s">
        <v>65</v>
      </c>
      <c r="G18" s="5" t="s">
        <v>33</v>
      </c>
      <c r="H18" s="6">
        <v>140669010.69</v>
      </c>
    </row>
    <row r="19" spans="1:8" ht="22.5" x14ac:dyDescent="0.25">
      <c r="A19" s="4" t="s">
        <v>13</v>
      </c>
      <c r="B19" s="5" t="s">
        <v>183</v>
      </c>
      <c r="C19" s="5" t="s">
        <v>184</v>
      </c>
      <c r="D19" s="5" t="s">
        <v>387</v>
      </c>
      <c r="E19" s="5" t="s">
        <v>388</v>
      </c>
      <c r="F19" s="5" t="s">
        <v>22</v>
      </c>
      <c r="G19" s="5" t="s">
        <v>10</v>
      </c>
      <c r="H19" s="6">
        <v>11619966.6</v>
      </c>
    </row>
    <row r="20" spans="1:8" ht="33.75" x14ac:dyDescent="0.25">
      <c r="A20" s="4" t="s">
        <v>13</v>
      </c>
      <c r="B20" s="5" t="s">
        <v>183</v>
      </c>
      <c r="C20" s="5" t="s">
        <v>184</v>
      </c>
      <c r="D20" s="5" t="s">
        <v>817</v>
      </c>
      <c r="E20" s="5" t="s">
        <v>818</v>
      </c>
      <c r="F20" s="5" t="s">
        <v>812</v>
      </c>
      <c r="G20" s="5" t="s">
        <v>10</v>
      </c>
      <c r="H20" s="6">
        <v>10448994.880000001</v>
      </c>
    </row>
    <row r="21" spans="1:8" x14ac:dyDescent="0.25">
      <c r="A21" s="7" t="s">
        <v>978</v>
      </c>
      <c r="B21" s="8"/>
      <c r="C21" s="8"/>
      <c r="D21" s="8"/>
      <c r="E21" s="8"/>
      <c r="F21" s="8"/>
      <c r="G21" s="8"/>
      <c r="H21" s="9">
        <f>SUBTOTAL(109,H5:H20)</f>
        <v>675102156.54999995</v>
      </c>
    </row>
  </sheetData>
  <mergeCells count="1">
    <mergeCell ref="A1:H1"/>
  </mergeCells>
  <pageMargins left="0.51181102362204722" right="0.51181102362204722" top="0.78740157480314965" bottom="0.78740157480314965" header="0.31496062992125984" footer="0.31496062992125984"/>
  <pageSetup scale="54" orientation="landscape"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1"/>
  <sheetViews>
    <sheetView view="pageBreakPreview" zoomScale="60" zoomScaleNormal="100" workbookViewId="0">
      <selection sqref="A1:H1"/>
    </sheetView>
  </sheetViews>
  <sheetFormatPr defaultRowHeight="15" x14ac:dyDescent="0.25"/>
  <cols>
    <col min="1" max="1" width="5" style="3" customWidth="1"/>
    <col min="2" max="2" width="17.85546875" style="3" customWidth="1"/>
    <col min="3" max="3" width="53.140625" style="3" customWidth="1"/>
    <col min="4" max="4" width="12.28515625" style="3" customWidth="1"/>
    <col min="5" max="5" width="68.28515625" style="3" customWidth="1"/>
    <col min="6" max="6" width="23.42578125" style="3" customWidth="1"/>
    <col min="7" max="7" width="33.42578125" style="3" customWidth="1"/>
    <col min="8" max="8" width="20.140625" style="3" customWidth="1"/>
    <col min="9" max="16384" width="9.140625" style="3"/>
  </cols>
  <sheetData>
    <row r="1" spans="1:8" ht="28.5" x14ac:dyDescent="0.45">
      <c r="A1" s="11" t="s">
        <v>979</v>
      </c>
      <c r="B1" s="11"/>
      <c r="C1" s="11"/>
      <c r="D1" s="11"/>
      <c r="E1" s="11"/>
      <c r="F1" s="11"/>
      <c r="G1" s="11"/>
      <c r="H1" s="11"/>
    </row>
    <row r="4" spans="1:8" x14ac:dyDescent="0.25">
      <c r="A4" s="1" t="s">
        <v>2</v>
      </c>
      <c r="B4" s="2" t="s">
        <v>3</v>
      </c>
      <c r="C4" s="2" t="s">
        <v>4</v>
      </c>
      <c r="D4" s="2" t="s">
        <v>0</v>
      </c>
      <c r="E4" s="2" t="s">
        <v>1</v>
      </c>
      <c r="F4" s="2" t="s">
        <v>5</v>
      </c>
      <c r="G4" s="2" t="s">
        <v>6</v>
      </c>
      <c r="H4" s="2" t="s">
        <v>7</v>
      </c>
    </row>
    <row r="5" spans="1:8" ht="22.5" x14ac:dyDescent="0.25">
      <c r="A5" s="4" t="s">
        <v>47</v>
      </c>
      <c r="B5" s="5" t="s">
        <v>222</v>
      </c>
      <c r="C5" s="5" t="s">
        <v>223</v>
      </c>
      <c r="D5" s="5" t="s">
        <v>745</v>
      </c>
      <c r="E5" s="5" t="s">
        <v>746</v>
      </c>
      <c r="F5" s="5" t="s">
        <v>65</v>
      </c>
      <c r="G5" s="5" t="s">
        <v>10</v>
      </c>
      <c r="H5" s="6">
        <v>59880000</v>
      </c>
    </row>
    <row r="6" spans="1:8" ht="22.5" x14ac:dyDescent="0.25">
      <c r="A6" s="4" t="s">
        <v>47</v>
      </c>
      <c r="B6" s="5" t="s">
        <v>222</v>
      </c>
      <c r="C6" s="5" t="s">
        <v>223</v>
      </c>
      <c r="D6" s="5" t="s">
        <v>767</v>
      </c>
      <c r="E6" s="5" t="s">
        <v>768</v>
      </c>
      <c r="F6" s="5" t="s">
        <v>65</v>
      </c>
      <c r="G6" s="5" t="s">
        <v>10</v>
      </c>
      <c r="H6" s="6">
        <v>66971350.829999998</v>
      </c>
    </row>
    <row r="7" spans="1:8" ht="22.5" x14ac:dyDescent="0.25">
      <c r="A7" s="4" t="s">
        <v>47</v>
      </c>
      <c r="B7" s="5" t="s">
        <v>276</v>
      </c>
      <c r="C7" s="5" t="s">
        <v>277</v>
      </c>
      <c r="D7" s="5" t="s">
        <v>755</v>
      </c>
      <c r="E7" s="5" t="s">
        <v>756</v>
      </c>
      <c r="F7" s="5" t="s">
        <v>65</v>
      </c>
      <c r="G7" s="5" t="s">
        <v>10</v>
      </c>
      <c r="H7" s="6">
        <v>20000000</v>
      </c>
    </row>
    <row r="8" spans="1:8" ht="22.5" x14ac:dyDescent="0.25">
      <c r="A8" s="4" t="s">
        <v>47</v>
      </c>
      <c r="B8" s="5" t="s">
        <v>587</v>
      </c>
      <c r="C8" s="5" t="s">
        <v>588</v>
      </c>
      <c r="D8" s="5" t="s">
        <v>860</v>
      </c>
      <c r="E8" s="5" t="s">
        <v>861</v>
      </c>
      <c r="F8" s="5" t="s">
        <v>65</v>
      </c>
      <c r="G8" s="5" t="s">
        <v>10</v>
      </c>
      <c r="H8" s="6">
        <v>15000000</v>
      </c>
    </row>
    <row r="9" spans="1:8" ht="33.75" x14ac:dyDescent="0.25">
      <c r="A9" s="4" t="s">
        <v>47</v>
      </c>
      <c r="B9" s="5" t="s">
        <v>197</v>
      </c>
      <c r="C9" s="5" t="s">
        <v>198</v>
      </c>
      <c r="D9" s="5" t="s">
        <v>759</v>
      </c>
      <c r="E9" s="5" t="s">
        <v>760</v>
      </c>
      <c r="F9" s="5" t="s">
        <v>65</v>
      </c>
      <c r="G9" s="5" t="s">
        <v>10</v>
      </c>
      <c r="H9" s="6">
        <v>15000000</v>
      </c>
    </row>
    <row r="10" spans="1:8" ht="22.5" x14ac:dyDescent="0.25">
      <c r="A10" s="4" t="s">
        <v>47</v>
      </c>
      <c r="B10" s="5" t="s">
        <v>140</v>
      </c>
      <c r="C10" s="5" t="s">
        <v>608</v>
      </c>
      <c r="D10" s="5" t="s">
        <v>612</v>
      </c>
      <c r="E10" s="5" t="s">
        <v>613</v>
      </c>
      <c r="F10" s="5" t="s">
        <v>65</v>
      </c>
      <c r="G10" s="5" t="s">
        <v>10</v>
      </c>
      <c r="H10" s="6">
        <v>14350000</v>
      </c>
    </row>
    <row r="11" spans="1:8" ht="33.75" x14ac:dyDescent="0.25">
      <c r="A11" s="4" t="s">
        <v>47</v>
      </c>
      <c r="B11" s="5" t="s">
        <v>140</v>
      </c>
      <c r="C11" s="5" t="s">
        <v>737</v>
      </c>
      <c r="D11" s="5" t="s">
        <v>735</v>
      </c>
      <c r="E11" s="5" t="s">
        <v>736</v>
      </c>
      <c r="F11" s="5" t="s">
        <v>65</v>
      </c>
      <c r="G11" s="5" t="s">
        <v>10</v>
      </c>
      <c r="H11" s="6">
        <v>13986000</v>
      </c>
    </row>
    <row r="12" spans="1:8" ht="33.75" x14ac:dyDescent="0.25">
      <c r="A12" s="4" t="s">
        <v>47</v>
      </c>
      <c r="B12" s="5" t="s">
        <v>140</v>
      </c>
      <c r="C12" s="5" t="s">
        <v>715</v>
      </c>
      <c r="D12" s="5" t="s">
        <v>713</v>
      </c>
      <c r="E12" s="5" t="s">
        <v>714</v>
      </c>
      <c r="F12" s="5" t="s">
        <v>66</v>
      </c>
      <c r="G12" s="5" t="s">
        <v>33</v>
      </c>
      <c r="H12" s="6">
        <v>56873247</v>
      </c>
    </row>
    <row r="13" spans="1:8" ht="22.5" x14ac:dyDescent="0.25">
      <c r="A13" s="4" t="s">
        <v>47</v>
      </c>
      <c r="B13" s="5" t="s">
        <v>260</v>
      </c>
      <c r="C13" s="5" t="s">
        <v>261</v>
      </c>
      <c r="D13" s="5" t="s">
        <v>571</v>
      </c>
      <c r="E13" s="5" t="s">
        <v>572</v>
      </c>
      <c r="F13" s="5" t="s">
        <v>22</v>
      </c>
      <c r="G13" s="5" t="s">
        <v>10</v>
      </c>
      <c r="H13" s="6">
        <v>28855487.57</v>
      </c>
    </row>
    <row r="14" spans="1:8" ht="33.75" x14ac:dyDescent="0.25">
      <c r="A14" s="4" t="s">
        <v>47</v>
      </c>
      <c r="B14" s="5" t="s">
        <v>260</v>
      </c>
      <c r="C14" s="5" t="s">
        <v>261</v>
      </c>
      <c r="D14" s="5" t="s">
        <v>662</v>
      </c>
      <c r="E14" s="5" t="s">
        <v>663</v>
      </c>
      <c r="F14" s="5" t="s">
        <v>130</v>
      </c>
      <c r="G14" s="5" t="s">
        <v>43</v>
      </c>
      <c r="H14" s="6">
        <v>14739840.939999999</v>
      </c>
    </row>
    <row r="15" spans="1:8" ht="33.75" x14ac:dyDescent="0.25">
      <c r="A15" s="4" t="s">
        <v>47</v>
      </c>
      <c r="B15" s="5" t="s">
        <v>260</v>
      </c>
      <c r="C15" s="5" t="s">
        <v>261</v>
      </c>
      <c r="D15" s="5" t="s">
        <v>850</v>
      </c>
      <c r="E15" s="5" t="s">
        <v>851</v>
      </c>
      <c r="F15" s="5" t="s">
        <v>65</v>
      </c>
      <c r="G15" s="5" t="s">
        <v>10</v>
      </c>
      <c r="H15" s="6">
        <v>24950000</v>
      </c>
    </row>
    <row r="16" spans="1:8" ht="33.75" x14ac:dyDescent="0.25">
      <c r="A16" s="4" t="s">
        <v>47</v>
      </c>
      <c r="B16" s="5" t="s">
        <v>191</v>
      </c>
      <c r="C16" s="5" t="s">
        <v>192</v>
      </c>
      <c r="D16" s="5" t="s">
        <v>897</v>
      </c>
      <c r="E16" s="5" t="s">
        <v>898</v>
      </c>
      <c r="F16" s="5" t="s">
        <v>812</v>
      </c>
      <c r="G16" s="5" t="s">
        <v>10</v>
      </c>
      <c r="H16" s="6">
        <v>13000000</v>
      </c>
    </row>
    <row r="17" spans="1:8" ht="22.5" x14ac:dyDescent="0.25">
      <c r="A17" s="4" t="s">
        <v>47</v>
      </c>
      <c r="B17" s="5" t="s">
        <v>191</v>
      </c>
      <c r="C17" s="5" t="s">
        <v>192</v>
      </c>
      <c r="D17" s="5" t="s">
        <v>961</v>
      </c>
      <c r="E17" s="5" t="s">
        <v>962</v>
      </c>
      <c r="F17" s="5" t="s">
        <v>623</v>
      </c>
      <c r="G17" s="5" t="s">
        <v>10</v>
      </c>
      <c r="H17" s="6">
        <v>15000000</v>
      </c>
    </row>
    <row r="18" spans="1:8" ht="22.5" x14ac:dyDescent="0.25">
      <c r="A18" s="4" t="s">
        <v>47</v>
      </c>
      <c r="B18" s="5" t="s">
        <v>191</v>
      </c>
      <c r="C18" s="5" t="s">
        <v>192</v>
      </c>
      <c r="D18" s="5" t="s">
        <v>265</v>
      </c>
      <c r="E18" s="5" t="s">
        <v>266</v>
      </c>
      <c r="F18" s="5" t="s">
        <v>22</v>
      </c>
      <c r="G18" s="5" t="s">
        <v>10</v>
      </c>
      <c r="H18" s="6">
        <v>16900000</v>
      </c>
    </row>
    <row r="19" spans="1:8" ht="33.75" x14ac:dyDescent="0.25">
      <c r="A19" s="4" t="s">
        <v>47</v>
      </c>
      <c r="B19" s="5" t="s">
        <v>360</v>
      </c>
      <c r="C19" s="5" t="s">
        <v>361</v>
      </c>
      <c r="D19" s="5" t="s">
        <v>769</v>
      </c>
      <c r="E19" s="5" t="s">
        <v>770</v>
      </c>
      <c r="F19" s="5" t="s">
        <v>65</v>
      </c>
      <c r="G19" s="5" t="s">
        <v>33</v>
      </c>
      <c r="H19" s="6">
        <v>19980000</v>
      </c>
    </row>
    <row r="20" spans="1:8" ht="33.75" x14ac:dyDescent="0.25">
      <c r="A20" s="4" t="s">
        <v>47</v>
      </c>
      <c r="B20" s="5" t="s">
        <v>360</v>
      </c>
      <c r="C20" s="5" t="s">
        <v>361</v>
      </c>
      <c r="D20" s="5" t="s">
        <v>899</v>
      </c>
      <c r="E20" s="5" t="s">
        <v>900</v>
      </c>
      <c r="F20" s="5" t="s">
        <v>812</v>
      </c>
      <c r="G20" s="5" t="s">
        <v>10</v>
      </c>
      <c r="H20" s="6">
        <v>19980000</v>
      </c>
    </row>
    <row r="21" spans="1:8" ht="22.5" x14ac:dyDescent="0.25">
      <c r="A21" s="4" t="s">
        <v>47</v>
      </c>
      <c r="B21" s="5" t="s">
        <v>295</v>
      </c>
      <c r="C21" s="5" t="s">
        <v>296</v>
      </c>
      <c r="D21" s="5" t="s">
        <v>780</v>
      </c>
      <c r="E21" s="5" t="s">
        <v>781</v>
      </c>
      <c r="F21" s="5" t="s">
        <v>65</v>
      </c>
      <c r="G21" s="5" t="s">
        <v>10</v>
      </c>
      <c r="H21" s="6">
        <v>19500000</v>
      </c>
    </row>
    <row r="22" spans="1:8" ht="33.75" x14ac:dyDescent="0.25">
      <c r="A22" s="4" t="s">
        <v>47</v>
      </c>
      <c r="B22" s="5" t="s">
        <v>640</v>
      </c>
      <c r="C22" s="5" t="s">
        <v>641</v>
      </c>
      <c r="D22" s="5" t="s">
        <v>750</v>
      </c>
      <c r="E22" s="5" t="s">
        <v>751</v>
      </c>
      <c r="F22" s="5" t="s">
        <v>65</v>
      </c>
      <c r="G22" s="5" t="s">
        <v>43</v>
      </c>
      <c r="H22" s="6">
        <v>30000000</v>
      </c>
    </row>
    <row r="23" spans="1:8" ht="22.5" x14ac:dyDescent="0.25">
      <c r="A23" s="4" t="s">
        <v>47</v>
      </c>
      <c r="B23" s="5" t="s">
        <v>327</v>
      </c>
      <c r="C23" s="5" t="s">
        <v>328</v>
      </c>
      <c r="D23" s="5" t="s">
        <v>790</v>
      </c>
      <c r="E23" s="5" t="s">
        <v>791</v>
      </c>
      <c r="F23" s="5" t="s">
        <v>65</v>
      </c>
      <c r="G23" s="5" t="s">
        <v>33</v>
      </c>
      <c r="H23" s="6">
        <v>20433600</v>
      </c>
    </row>
    <row r="24" spans="1:8" ht="33.75" x14ac:dyDescent="0.25">
      <c r="A24" s="4" t="s">
        <v>47</v>
      </c>
      <c r="B24" s="5" t="s">
        <v>488</v>
      </c>
      <c r="C24" s="5" t="s">
        <v>489</v>
      </c>
      <c r="D24" s="5" t="s">
        <v>805</v>
      </c>
      <c r="E24" s="5" t="s">
        <v>806</v>
      </c>
      <c r="F24" s="5" t="s">
        <v>65</v>
      </c>
      <c r="G24" s="5" t="s">
        <v>33</v>
      </c>
      <c r="H24" s="6">
        <v>14800000</v>
      </c>
    </row>
    <row r="25" spans="1:8" ht="22.5" x14ac:dyDescent="0.25">
      <c r="A25" s="4" t="s">
        <v>47</v>
      </c>
      <c r="B25" s="5" t="s">
        <v>325</v>
      </c>
      <c r="C25" s="5" t="s">
        <v>326</v>
      </c>
      <c r="D25" s="5" t="s">
        <v>916</v>
      </c>
      <c r="E25" s="5" t="s">
        <v>917</v>
      </c>
      <c r="F25" s="5" t="s">
        <v>65</v>
      </c>
      <c r="G25" s="5" t="s">
        <v>10</v>
      </c>
      <c r="H25" s="6">
        <v>10300000</v>
      </c>
    </row>
    <row r="26" spans="1:8" ht="33.75" x14ac:dyDescent="0.25">
      <c r="A26" s="4" t="s">
        <v>47</v>
      </c>
      <c r="B26" s="5" t="s">
        <v>306</v>
      </c>
      <c r="C26" s="5" t="s">
        <v>307</v>
      </c>
      <c r="D26" s="5" t="s">
        <v>765</v>
      </c>
      <c r="E26" s="5" t="s">
        <v>766</v>
      </c>
      <c r="F26" s="5" t="s">
        <v>65</v>
      </c>
      <c r="G26" s="5" t="s">
        <v>10</v>
      </c>
      <c r="H26" s="6">
        <v>66217431.950000003</v>
      </c>
    </row>
    <row r="27" spans="1:8" ht="33.75" x14ac:dyDescent="0.25">
      <c r="A27" s="4" t="s">
        <v>47</v>
      </c>
      <c r="B27" s="5" t="s">
        <v>421</v>
      </c>
      <c r="C27" s="5" t="s">
        <v>422</v>
      </c>
      <c r="D27" s="5" t="s">
        <v>757</v>
      </c>
      <c r="E27" s="5" t="s">
        <v>758</v>
      </c>
      <c r="F27" s="5" t="s">
        <v>65</v>
      </c>
      <c r="G27" s="5" t="s">
        <v>182</v>
      </c>
      <c r="H27" s="6">
        <v>15000000</v>
      </c>
    </row>
    <row r="28" spans="1:8" ht="33.75" x14ac:dyDescent="0.25">
      <c r="A28" s="4" t="s">
        <v>47</v>
      </c>
      <c r="B28" s="5" t="s">
        <v>431</v>
      </c>
      <c r="C28" s="5" t="s">
        <v>432</v>
      </c>
      <c r="D28" s="5" t="s">
        <v>761</v>
      </c>
      <c r="E28" s="5" t="s">
        <v>762</v>
      </c>
      <c r="F28" s="5" t="s">
        <v>65</v>
      </c>
      <c r="G28" s="5" t="s">
        <v>10</v>
      </c>
      <c r="H28" s="6">
        <v>15000000</v>
      </c>
    </row>
    <row r="29" spans="1:8" ht="22.5" x14ac:dyDescent="0.25">
      <c r="A29" s="4" t="s">
        <v>47</v>
      </c>
      <c r="B29" s="5" t="s">
        <v>287</v>
      </c>
      <c r="C29" s="5" t="s">
        <v>288</v>
      </c>
      <c r="D29" s="5" t="s">
        <v>799</v>
      </c>
      <c r="E29" s="5" t="s">
        <v>800</v>
      </c>
      <c r="F29" s="5" t="s">
        <v>65</v>
      </c>
      <c r="G29" s="5" t="s">
        <v>182</v>
      </c>
      <c r="H29" s="6">
        <v>20000000</v>
      </c>
    </row>
    <row r="30" spans="1:8" ht="22.5" x14ac:dyDescent="0.25">
      <c r="A30" s="4" t="s">
        <v>47</v>
      </c>
      <c r="B30" s="5" t="s">
        <v>531</v>
      </c>
      <c r="C30" s="5" t="s">
        <v>532</v>
      </c>
      <c r="D30" s="5" t="s">
        <v>862</v>
      </c>
      <c r="E30" s="5" t="s">
        <v>863</v>
      </c>
      <c r="F30" s="5" t="s">
        <v>65</v>
      </c>
      <c r="G30" s="5" t="s">
        <v>10</v>
      </c>
      <c r="H30" s="6">
        <v>14850000</v>
      </c>
    </row>
    <row r="31" spans="1:8" x14ac:dyDescent="0.25">
      <c r="A31" s="7" t="s">
        <v>978</v>
      </c>
      <c r="B31" s="8"/>
      <c r="C31" s="8"/>
      <c r="D31" s="8"/>
      <c r="E31" s="8"/>
      <c r="F31" s="8"/>
      <c r="G31" s="8"/>
      <c r="H31" s="9">
        <f>SUBTOTAL(109,H5:H30)</f>
        <v>641566958.28999996</v>
      </c>
    </row>
  </sheetData>
  <mergeCells count="1">
    <mergeCell ref="A1:H1"/>
  </mergeCells>
  <pageMargins left="0.51181102362204722" right="0.51181102362204722" top="0.78740157480314965" bottom="0.78740157480314965" header="0.31496062992125984" footer="0.31496062992125984"/>
  <pageSetup scale="54" orientation="landscape"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view="pageBreakPreview" zoomScale="60" zoomScaleNormal="100" workbookViewId="0">
      <selection sqref="A1:H1"/>
    </sheetView>
  </sheetViews>
  <sheetFormatPr defaultRowHeight="15" x14ac:dyDescent="0.25"/>
  <cols>
    <col min="1" max="1" width="5" style="3" customWidth="1"/>
    <col min="2" max="2" width="17.85546875" style="3" customWidth="1"/>
    <col min="3" max="3" width="53.140625" style="3" customWidth="1"/>
    <col min="4" max="4" width="12.28515625" style="3" customWidth="1"/>
    <col min="5" max="5" width="68.28515625" style="3" customWidth="1"/>
    <col min="6" max="6" width="23.42578125" style="3" customWidth="1"/>
    <col min="7" max="7" width="33.42578125" style="3" customWidth="1"/>
    <col min="8" max="8" width="20.140625" style="3" customWidth="1"/>
    <col min="9" max="16384" width="9.140625" style="3"/>
  </cols>
  <sheetData>
    <row r="1" spans="1:8" ht="28.5" x14ac:dyDescent="0.45">
      <c r="A1" s="11" t="s">
        <v>979</v>
      </c>
      <c r="B1" s="11"/>
      <c r="C1" s="11"/>
      <c r="D1" s="11"/>
      <c r="E1" s="11"/>
      <c r="F1" s="11"/>
      <c r="G1" s="11"/>
      <c r="H1" s="11"/>
    </row>
    <row r="4" spans="1:8" x14ac:dyDescent="0.25">
      <c r="A4" s="1" t="s">
        <v>2</v>
      </c>
      <c r="B4" s="2" t="s">
        <v>3</v>
      </c>
      <c r="C4" s="2" t="s">
        <v>4</v>
      </c>
      <c r="D4" s="2" t="s">
        <v>0</v>
      </c>
      <c r="E4" s="2" t="s">
        <v>1</v>
      </c>
      <c r="F4" s="2" t="s">
        <v>5</v>
      </c>
      <c r="G4" s="2" t="s">
        <v>6</v>
      </c>
      <c r="H4" s="2" t="s">
        <v>7</v>
      </c>
    </row>
    <row r="5" spans="1:8" ht="22.5" x14ac:dyDescent="0.25">
      <c r="A5" s="4" t="s">
        <v>36</v>
      </c>
      <c r="B5" s="5" t="s">
        <v>484</v>
      </c>
      <c r="C5" s="5" t="s">
        <v>485</v>
      </c>
      <c r="D5" s="5" t="s">
        <v>526</v>
      </c>
      <c r="E5" s="5" t="s">
        <v>527</v>
      </c>
      <c r="F5" s="5" t="s">
        <v>22</v>
      </c>
      <c r="G5" s="5" t="s">
        <v>10</v>
      </c>
      <c r="H5" s="6">
        <v>30000000</v>
      </c>
    </row>
    <row r="6" spans="1:8" ht="33.75" x14ac:dyDescent="0.25">
      <c r="A6" s="4" t="s">
        <v>36</v>
      </c>
      <c r="B6" s="5" t="s">
        <v>484</v>
      </c>
      <c r="C6" s="5" t="s">
        <v>485</v>
      </c>
      <c r="D6" s="5" t="s">
        <v>837</v>
      </c>
      <c r="E6" s="5" t="s">
        <v>838</v>
      </c>
      <c r="F6" s="5" t="s">
        <v>812</v>
      </c>
      <c r="G6" s="5" t="s">
        <v>10</v>
      </c>
      <c r="H6" s="6">
        <v>22608071.890000001</v>
      </c>
    </row>
    <row r="7" spans="1:8" ht="22.5" x14ac:dyDescent="0.25">
      <c r="A7" s="4" t="s">
        <v>36</v>
      </c>
      <c r="B7" s="5" t="s">
        <v>61</v>
      </c>
      <c r="C7" s="5" t="s">
        <v>62</v>
      </c>
      <c r="D7" s="5" t="s">
        <v>319</v>
      </c>
      <c r="E7" s="5" t="s">
        <v>320</v>
      </c>
      <c r="F7" s="5" t="s">
        <v>22</v>
      </c>
      <c r="G7" s="5" t="s">
        <v>10</v>
      </c>
      <c r="H7" s="6">
        <v>21400000</v>
      </c>
    </row>
    <row r="8" spans="1:8" ht="22.5" x14ac:dyDescent="0.25">
      <c r="A8" s="4" t="s">
        <v>36</v>
      </c>
      <c r="B8" s="5" t="s">
        <v>169</v>
      </c>
      <c r="C8" s="5" t="s">
        <v>227</v>
      </c>
      <c r="D8" s="5" t="s">
        <v>972</v>
      </c>
      <c r="E8" s="5" t="s">
        <v>973</v>
      </c>
      <c r="F8" s="5" t="s">
        <v>629</v>
      </c>
      <c r="G8" s="5" t="s">
        <v>10</v>
      </c>
      <c r="H8" s="6">
        <v>13000000</v>
      </c>
    </row>
    <row r="9" spans="1:8" ht="22.5" x14ac:dyDescent="0.25">
      <c r="A9" s="4" t="s">
        <v>36</v>
      </c>
      <c r="B9" s="5" t="s">
        <v>169</v>
      </c>
      <c r="C9" s="5" t="s">
        <v>170</v>
      </c>
      <c r="D9" s="5" t="s">
        <v>599</v>
      </c>
      <c r="E9" s="5" t="s">
        <v>600</v>
      </c>
      <c r="F9" s="5" t="s">
        <v>22</v>
      </c>
      <c r="G9" s="5" t="s">
        <v>10</v>
      </c>
      <c r="H9" s="6">
        <v>13401494.960000001</v>
      </c>
    </row>
    <row r="10" spans="1:8" ht="33.75" x14ac:dyDescent="0.25">
      <c r="A10" s="4" t="s">
        <v>36</v>
      </c>
      <c r="B10" s="5" t="s">
        <v>88</v>
      </c>
      <c r="C10" s="5" t="s">
        <v>89</v>
      </c>
      <c r="D10" s="5" t="s">
        <v>845</v>
      </c>
      <c r="E10" s="5" t="s">
        <v>846</v>
      </c>
      <c r="F10" s="5" t="s">
        <v>812</v>
      </c>
      <c r="G10" s="5" t="s">
        <v>10</v>
      </c>
      <c r="H10" s="6">
        <v>83440182</v>
      </c>
    </row>
    <row r="11" spans="1:8" ht="33.75" x14ac:dyDescent="0.25">
      <c r="A11" s="4" t="s">
        <v>36</v>
      </c>
      <c r="B11" s="5" t="s">
        <v>88</v>
      </c>
      <c r="C11" s="5" t="s">
        <v>89</v>
      </c>
      <c r="D11" s="5" t="s">
        <v>847</v>
      </c>
      <c r="E11" s="5" t="s">
        <v>848</v>
      </c>
      <c r="F11" s="5" t="s">
        <v>812</v>
      </c>
      <c r="G11" s="5" t="s">
        <v>10</v>
      </c>
      <c r="H11" s="6">
        <v>30741120</v>
      </c>
    </row>
    <row r="12" spans="1:8" ht="33.75" x14ac:dyDescent="0.25">
      <c r="A12" s="4" t="s">
        <v>36</v>
      </c>
      <c r="B12" s="5" t="s">
        <v>88</v>
      </c>
      <c r="C12" s="5" t="s">
        <v>89</v>
      </c>
      <c r="D12" s="5" t="s">
        <v>852</v>
      </c>
      <c r="E12" s="5" t="s">
        <v>853</v>
      </c>
      <c r="F12" s="5" t="s">
        <v>812</v>
      </c>
      <c r="G12" s="5" t="s">
        <v>10</v>
      </c>
      <c r="H12" s="6">
        <v>33376072</v>
      </c>
    </row>
    <row r="13" spans="1:8" ht="33.75" x14ac:dyDescent="0.25">
      <c r="A13" s="4" t="s">
        <v>36</v>
      </c>
      <c r="B13" s="5" t="s">
        <v>88</v>
      </c>
      <c r="C13" s="5" t="s">
        <v>89</v>
      </c>
      <c r="D13" s="5" t="s">
        <v>854</v>
      </c>
      <c r="E13" s="5" t="s">
        <v>855</v>
      </c>
      <c r="F13" s="5" t="s">
        <v>812</v>
      </c>
      <c r="G13" s="5" t="s">
        <v>10</v>
      </c>
      <c r="H13" s="6">
        <v>43915885</v>
      </c>
    </row>
    <row r="14" spans="1:8" ht="33.75" x14ac:dyDescent="0.25">
      <c r="A14" s="4" t="s">
        <v>36</v>
      </c>
      <c r="B14" s="5" t="s">
        <v>88</v>
      </c>
      <c r="C14" s="5" t="s">
        <v>89</v>
      </c>
      <c r="D14" s="5" t="s">
        <v>856</v>
      </c>
      <c r="E14" s="5" t="s">
        <v>857</v>
      </c>
      <c r="F14" s="5" t="s">
        <v>812</v>
      </c>
      <c r="G14" s="5" t="s">
        <v>10</v>
      </c>
      <c r="H14" s="6">
        <v>17566354</v>
      </c>
    </row>
    <row r="15" spans="1:8" ht="33.75" x14ac:dyDescent="0.25">
      <c r="A15" s="4" t="s">
        <v>36</v>
      </c>
      <c r="B15" s="5" t="s">
        <v>116</v>
      </c>
      <c r="C15" s="5" t="s">
        <v>117</v>
      </c>
      <c r="D15" s="5" t="s">
        <v>878</v>
      </c>
      <c r="E15" s="5" t="s">
        <v>879</v>
      </c>
      <c r="F15" s="5" t="s">
        <v>812</v>
      </c>
      <c r="G15" s="5" t="s">
        <v>10</v>
      </c>
      <c r="H15" s="6">
        <v>46597607.799999997</v>
      </c>
    </row>
    <row r="16" spans="1:8" ht="33.75" x14ac:dyDescent="0.25">
      <c r="A16" s="4" t="s">
        <v>36</v>
      </c>
      <c r="B16" s="5" t="s">
        <v>69</v>
      </c>
      <c r="C16" s="5" t="s">
        <v>70</v>
      </c>
      <c r="D16" s="5" t="s">
        <v>974</v>
      </c>
      <c r="E16" s="5" t="s">
        <v>975</v>
      </c>
      <c r="F16" s="5" t="s">
        <v>65</v>
      </c>
      <c r="G16" s="5" t="s">
        <v>10</v>
      </c>
      <c r="H16" s="6">
        <v>149609457.65000001</v>
      </c>
    </row>
    <row r="17" spans="1:8" ht="22.5" x14ac:dyDescent="0.25">
      <c r="A17" s="4" t="s">
        <v>36</v>
      </c>
      <c r="B17" s="5" t="s">
        <v>316</v>
      </c>
      <c r="C17" s="5" t="s">
        <v>380</v>
      </c>
      <c r="D17" s="5" t="s">
        <v>378</v>
      </c>
      <c r="E17" s="5" t="s">
        <v>379</v>
      </c>
      <c r="F17" s="5" t="s">
        <v>22</v>
      </c>
      <c r="G17" s="5" t="s">
        <v>10</v>
      </c>
      <c r="H17" s="6">
        <v>11400000</v>
      </c>
    </row>
    <row r="18" spans="1:8" ht="22.5" x14ac:dyDescent="0.25">
      <c r="A18" s="4" t="s">
        <v>36</v>
      </c>
      <c r="B18" s="5" t="s">
        <v>316</v>
      </c>
      <c r="C18" s="5" t="s">
        <v>380</v>
      </c>
      <c r="D18" s="5" t="s">
        <v>697</v>
      </c>
      <c r="E18" s="5" t="s">
        <v>698</v>
      </c>
      <c r="F18" s="5" t="s">
        <v>410</v>
      </c>
      <c r="G18" s="5" t="s">
        <v>23</v>
      </c>
      <c r="H18" s="6">
        <v>15000000</v>
      </c>
    </row>
    <row r="19" spans="1:8" x14ac:dyDescent="0.25">
      <c r="A19" s="7" t="s">
        <v>978</v>
      </c>
      <c r="B19" s="8"/>
      <c r="C19" s="8"/>
      <c r="D19" s="8"/>
      <c r="E19" s="8"/>
      <c r="F19" s="8"/>
      <c r="G19" s="8"/>
      <c r="H19" s="9">
        <f>SUBTOTAL(109,H5:H18)</f>
        <v>532056245.30000007</v>
      </c>
    </row>
  </sheetData>
  <mergeCells count="1">
    <mergeCell ref="A1:H1"/>
  </mergeCells>
  <pageMargins left="0.511811024" right="0.511811024" top="0.78740157499999996" bottom="0.78740157499999996" header="0.31496062000000002" footer="0.31496062000000002"/>
  <pageSetup scale="54" orientation="landscape"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view="pageBreakPreview" zoomScale="60" zoomScaleNormal="100" workbookViewId="0">
      <selection sqref="A1:H1"/>
    </sheetView>
  </sheetViews>
  <sheetFormatPr defaultRowHeight="15" x14ac:dyDescent="0.25"/>
  <cols>
    <col min="1" max="1" width="5" style="3" customWidth="1"/>
    <col min="2" max="2" width="17.85546875" style="3" customWidth="1"/>
    <col min="3" max="3" width="53.140625" style="3" customWidth="1"/>
    <col min="4" max="4" width="12.28515625" style="3" customWidth="1"/>
    <col min="5" max="5" width="68.28515625" style="3" customWidth="1"/>
    <col min="6" max="6" width="23.42578125" style="3" customWidth="1"/>
    <col min="7" max="7" width="33.42578125" style="3" customWidth="1"/>
    <col min="8" max="8" width="20.140625" style="3" customWidth="1"/>
    <col min="9" max="16384" width="9.140625" style="3"/>
  </cols>
  <sheetData>
    <row r="1" spans="1:8" ht="28.5" x14ac:dyDescent="0.45">
      <c r="A1" s="11" t="s">
        <v>979</v>
      </c>
      <c r="B1" s="11"/>
      <c r="C1" s="11"/>
      <c r="D1" s="11"/>
      <c r="E1" s="11"/>
      <c r="F1" s="11"/>
      <c r="G1" s="11"/>
      <c r="H1" s="11"/>
    </row>
    <row r="4" spans="1:8" x14ac:dyDescent="0.25">
      <c r="A4" s="1" t="s">
        <v>2</v>
      </c>
      <c r="B4" s="2" t="s">
        <v>3</v>
      </c>
      <c r="C4" s="2" t="s">
        <v>4</v>
      </c>
      <c r="D4" s="2" t="s">
        <v>0</v>
      </c>
      <c r="E4" s="2" t="s">
        <v>1</v>
      </c>
      <c r="F4" s="2" t="s">
        <v>5</v>
      </c>
      <c r="G4" s="2" t="s">
        <v>6</v>
      </c>
      <c r="H4" s="2" t="s">
        <v>7</v>
      </c>
    </row>
    <row r="5" spans="1:8" ht="22.5" x14ac:dyDescent="0.25">
      <c r="A5" s="4" t="s">
        <v>38</v>
      </c>
      <c r="B5" s="5" t="s">
        <v>522</v>
      </c>
      <c r="C5" s="5" t="s">
        <v>523</v>
      </c>
      <c r="D5" s="5" t="s">
        <v>747</v>
      </c>
      <c r="E5" s="5" t="s">
        <v>748</v>
      </c>
      <c r="F5" s="5" t="s">
        <v>623</v>
      </c>
      <c r="G5" s="5" t="s">
        <v>23</v>
      </c>
      <c r="H5" s="6">
        <v>20000000</v>
      </c>
    </row>
    <row r="6" spans="1:8" ht="22.5" x14ac:dyDescent="0.25">
      <c r="A6" s="4" t="s">
        <v>38</v>
      </c>
      <c r="B6" s="5" t="s">
        <v>71</v>
      </c>
      <c r="C6" s="5" t="s">
        <v>72</v>
      </c>
      <c r="D6" s="5" t="s">
        <v>721</v>
      </c>
      <c r="E6" s="5" t="s">
        <v>722</v>
      </c>
      <c r="F6" s="5" t="s">
        <v>65</v>
      </c>
      <c r="G6" s="5" t="s">
        <v>10</v>
      </c>
      <c r="H6" s="6">
        <v>16170000</v>
      </c>
    </row>
    <row r="7" spans="1:8" ht="56.25" x14ac:dyDescent="0.25">
      <c r="A7" s="4" t="s">
        <v>38</v>
      </c>
      <c r="B7" s="5" t="s">
        <v>238</v>
      </c>
      <c r="C7" s="5" t="s">
        <v>239</v>
      </c>
      <c r="D7" s="5" t="s">
        <v>656</v>
      </c>
      <c r="E7" s="5" t="s">
        <v>657</v>
      </c>
      <c r="F7" s="5" t="s">
        <v>66</v>
      </c>
      <c r="G7" s="5" t="s">
        <v>33</v>
      </c>
      <c r="H7" s="6">
        <v>22000000</v>
      </c>
    </row>
    <row r="8" spans="1:8" ht="22.5" x14ac:dyDescent="0.25">
      <c r="A8" s="4" t="s">
        <v>38</v>
      </c>
      <c r="B8" s="5" t="s">
        <v>238</v>
      </c>
      <c r="C8" s="5" t="s">
        <v>239</v>
      </c>
      <c r="D8" s="5" t="s">
        <v>937</v>
      </c>
      <c r="E8" s="5" t="s">
        <v>938</v>
      </c>
      <c r="F8" s="5" t="s">
        <v>66</v>
      </c>
      <c r="G8" s="5" t="s">
        <v>10</v>
      </c>
      <c r="H8" s="6">
        <v>50000000</v>
      </c>
    </row>
    <row r="9" spans="1:8" ht="22.5" x14ac:dyDescent="0.25">
      <c r="A9" s="4" t="s">
        <v>38</v>
      </c>
      <c r="B9" s="5" t="s">
        <v>238</v>
      </c>
      <c r="C9" s="5" t="s">
        <v>239</v>
      </c>
      <c r="D9" s="5" t="s">
        <v>953</v>
      </c>
      <c r="E9" s="5" t="s">
        <v>954</v>
      </c>
      <c r="F9" s="5" t="s">
        <v>66</v>
      </c>
      <c r="G9" s="5" t="s">
        <v>33</v>
      </c>
      <c r="H9" s="6">
        <v>69313466.489999995</v>
      </c>
    </row>
    <row r="10" spans="1:8" ht="22.5" x14ac:dyDescent="0.25">
      <c r="A10" s="4" t="s">
        <v>38</v>
      </c>
      <c r="B10" s="5" t="s">
        <v>167</v>
      </c>
      <c r="C10" s="5" t="s">
        <v>168</v>
      </c>
      <c r="D10" s="5" t="s">
        <v>206</v>
      </c>
      <c r="E10" s="5" t="s">
        <v>207</v>
      </c>
      <c r="F10" s="5" t="s">
        <v>22</v>
      </c>
      <c r="G10" s="5" t="s">
        <v>10</v>
      </c>
      <c r="H10" s="6">
        <v>16000000</v>
      </c>
    </row>
    <row r="11" spans="1:8" ht="22.5" x14ac:dyDescent="0.25">
      <c r="A11" s="4" t="s">
        <v>38</v>
      </c>
      <c r="B11" s="5" t="s">
        <v>167</v>
      </c>
      <c r="C11" s="5" t="s">
        <v>168</v>
      </c>
      <c r="D11" s="5" t="s">
        <v>236</v>
      </c>
      <c r="E11" s="5" t="s">
        <v>237</v>
      </c>
      <c r="F11" s="5" t="s">
        <v>22</v>
      </c>
      <c r="G11" s="5" t="s">
        <v>10</v>
      </c>
      <c r="H11" s="6">
        <v>12000000</v>
      </c>
    </row>
    <row r="12" spans="1:8" ht="22.5" x14ac:dyDescent="0.25">
      <c r="A12" s="4" t="s">
        <v>38</v>
      </c>
      <c r="B12" s="5" t="s">
        <v>75</v>
      </c>
      <c r="C12" s="5" t="s">
        <v>76</v>
      </c>
      <c r="D12" s="5" t="s">
        <v>646</v>
      </c>
      <c r="E12" s="5" t="s">
        <v>647</v>
      </c>
      <c r="F12" s="5" t="s">
        <v>66</v>
      </c>
      <c r="G12" s="5" t="s">
        <v>43</v>
      </c>
      <c r="H12" s="6">
        <v>40000000</v>
      </c>
    </row>
    <row r="13" spans="1:8" ht="22.5" x14ac:dyDescent="0.25">
      <c r="A13" s="4" t="s">
        <v>38</v>
      </c>
      <c r="B13" s="5" t="s">
        <v>75</v>
      </c>
      <c r="C13" s="5" t="s">
        <v>76</v>
      </c>
      <c r="D13" s="5" t="s">
        <v>951</v>
      </c>
      <c r="E13" s="5" t="s">
        <v>952</v>
      </c>
      <c r="F13" s="5" t="s">
        <v>66</v>
      </c>
      <c r="G13" s="5" t="s">
        <v>182</v>
      </c>
      <c r="H13" s="6">
        <v>40000000</v>
      </c>
    </row>
    <row r="14" spans="1:8" ht="22.5" x14ac:dyDescent="0.25">
      <c r="A14" s="4" t="s">
        <v>38</v>
      </c>
      <c r="B14" s="5" t="s">
        <v>93</v>
      </c>
      <c r="C14" s="5" t="s">
        <v>94</v>
      </c>
      <c r="D14" s="5" t="s">
        <v>741</v>
      </c>
      <c r="E14" s="5" t="s">
        <v>742</v>
      </c>
      <c r="F14" s="5" t="s">
        <v>66</v>
      </c>
      <c r="G14" s="5" t="s">
        <v>33</v>
      </c>
      <c r="H14" s="6">
        <v>11000000</v>
      </c>
    </row>
    <row r="15" spans="1:8" x14ac:dyDescent="0.25">
      <c r="A15" s="7" t="s">
        <v>978</v>
      </c>
      <c r="B15" s="8"/>
      <c r="C15" s="8"/>
      <c r="D15" s="8"/>
      <c r="E15" s="8"/>
      <c r="F15" s="8"/>
      <c r="G15" s="8"/>
      <c r="H15" s="9">
        <f>SUBTOTAL(109,H5:H14)</f>
        <v>296483466.49000001</v>
      </c>
    </row>
  </sheetData>
  <mergeCells count="1">
    <mergeCell ref="A1:H1"/>
  </mergeCells>
  <pageMargins left="0.511811024" right="0.511811024" top="0.78740157499999996" bottom="0.78740157499999996" header="0.31496062000000002" footer="0.31496062000000002"/>
  <pageSetup paperSize="9" scale="58" orientation="landscape"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view="pageBreakPreview" zoomScale="60" zoomScaleNormal="100" workbookViewId="0">
      <selection sqref="A1:H1"/>
    </sheetView>
  </sheetViews>
  <sheetFormatPr defaultRowHeight="15" x14ac:dyDescent="0.25"/>
  <cols>
    <col min="1" max="1" width="5" style="3" customWidth="1"/>
    <col min="2" max="2" width="17.85546875" style="3" customWidth="1"/>
    <col min="3" max="3" width="53.140625" style="3" customWidth="1"/>
    <col min="4" max="4" width="12.28515625" style="3" customWidth="1"/>
    <col min="5" max="5" width="68.28515625" style="3" customWidth="1"/>
    <col min="6" max="6" width="23.42578125" style="3" customWidth="1"/>
    <col min="7" max="7" width="33.42578125" style="3" customWidth="1"/>
    <col min="8" max="8" width="20.140625" style="3" customWidth="1"/>
    <col min="9" max="16384" width="9.140625" style="3"/>
  </cols>
  <sheetData>
    <row r="1" spans="1:8" ht="28.5" x14ac:dyDescent="0.45">
      <c r="A1" s="11" t="s">
        <v>979</v>
      </c>
      <c r="B1" s="11"/>
      <c r="C1" s="11"/>
      <c r="D1" s="11"/>
      <c r="E1" s="11"/>
      <c r="F1" s="11"/>
      <c r="G1" s="11"/>
      <c r="H1" s="11"/>
    </row>
    <row r="4" spans="1:8" x14ac:dyDescent="0.25">
      <c r="A4" s="1" t="s">
        <v>2</v>
      </c>
      <c r="B4" s="2" t="s">
        <v>3</v>
      </c>
      <c r="C4" s="2" t="s">
        <v>4</v>
      </c>
      <c r="D4" s="2" t="s">
        <v>0</v>
      </c>
      <c r="E4" s="2" t="s">
        <v>1</v>
      </c>
      <c r="F4" s="2" t="s">
        <v>5</v>
      </c>
      <c r="G4" s="2" t="s">
        <v>6</v>
      </c>
      <c r="H4" s="2" t="s">
        <v>7</v>
      </c>
    </row>
    <row r="5" spans="1:8" ht="22.5" x14ac:dyDescent="0.25">
      <c r="A5" s="4" t="s">
        <v>46</v>
      </c>
      <c r="B5" s="5" t="s">
        <v>91</v>
      </c>
      <c r="C5" s="5" t="s">
        <v>92</v>
      </c>
      <c r="D5" s="5" t="s">
        <v>163</v>
      </c>
      <c r="E5" s="5" t="s">
        <v>164</v>
      </c>
      <c r="F5" s="5" t="s">
        <v>22</v>
      </c>
      <c r="G5" s="5" t="s">
        <v>10</v>
      </c>
      <c r="H5" s="6">
        <v>14970000</v>
      </c>
    </row>
    <row r="6" spans="1:8" x14ac:dyDescent="0.25">
      <c r="A6" s="7" t="s">
        <v>978</v>
      </c>
      <c r="B6" s="8"/>
      <c r="C6" s="8"/>
      <c r="D6" s="8"/>
      <c r="E6" s="8"/>
      <c r="F6" s="8"/>
      <c r="G6" s="8"/>
      <c r="H6" s="9">
        <f>SUBTOTAL(109,H5:H5)</f>
        <v>14970000</v>
      </c>
    </row>
  </sheetData>
  <mergeCells count="1">
    <mergeCell ref="A1:H1"/>
  </mergeCells>
  <pageMargins left="0.511811024" right="0.511811024" top="0.78740157499999996" bottom="0.78740157499999996" header="0.31496062000000002" footer="0.31496062000000002"/>
  <pageSetup scale="52" orientation="landscape"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
  <sheetViews>
    <sheetView view="pageBreakPreview" zoomScale="60" zoomScaleNormal="100" workbookViewId="0">
      <selection sqref="A1:H1"/>
    </sheetView>
  </sheetViews>
  <sheetFormatPr defaultRowHeight="15" x14ac:dyDescent="0.25"/>
  <cols>
    <col min="1" max="1" width="5" style="3" customWidth="1"/>
    <col min="2" max="2" width="17.85546875" style="3" customWidth="1"/>
    <col min="3" max="3" width="53.140625" style="3" customWidth="1"/>
    <col min="4" max="4" width="12.28515625" style="3" customWidth="1"/>
    <col min="5" max="5" width="68.28515625" style="3" customWidth="1"/>
    <col min="6" max="6" width="23.42578125" style="3" customWidth="1"/>
    <col min="7" max="7" width="33.42578125" style="3" customWidth="1"/>
    <col min="8" max="8" width="20.140625" style="3" customWidth="1"/>
    <col min="9" max="16384" width="9.140625" style="3"/>
  </cols>
  <sheetData>
    <row r="1" spans="1:8" ht="28.5" x14ac:dyDescent="0.45">
      <c r="A1" s="11" t="s">
        <v>979</v>
      </c>
      <c r="B1" s="11"/>
      <c r="C1" s="11"/>
      <c r="D1" s="11"/>
      <c r="E1" s="11"/>
      <c r="F1" s="11"/>
      <c r="G1" s="11"/>
      <c r="H1" s="11"/>
    </row>
    <row r="4" spans="1:8" x14ac:dyDescent="0.25">
      <c r="A4" s="1" t="s">
        <v>2</v>
      </c>
      <c r="B4" s="2" t="s">
        <v>3</v>
      </c>
      <c r="C4" s="2" t="s">
        <v>4</v>
      </c>
      <c r="D4" s="2" t="s">
        <v>0</v>
      </c>
      <c r="E4" s="2" t="s">
        <v>1</v>
      </c>
      <c r="F4" s="2" t="s">
        <v>5</v>
      </c>
      <c r="G4" s="2" t="s">
        <v>6</v>
      </c>
      <c r="H4" s="2" t="s">
        <v>7</v>
      </c>
    </row>
    <row r="5" spans="1:8" ht="33.75" x14ac:dyDescent="0.25">
      <c r="A5" s="4" t="s">
        <v>11</v>
      </c>
      <c r="B5" s="5" t="s">
        <v>34</v>
      </c>
      <c r="C5" s="5" t="s">
        <v>35</v>
      </c>
      <c r="D5" s="5" t="s">
        <v>882</v>
      </c>
      <c r="E5" s="5" t="s">
        <v>883</v>
      </c>
      <c r="F5" s="5" t="s">
        <v>812</v>
      </c>
      <c r="G5" s="5" t="s">
        <v>10</v>
      </c>
      <c r="H5" s="6">
        <v>21597094.399999999</v>
      </c>
    </row>
    <row r="6" spans="1:8" ht="33.75" x14ac:dyDescent="0.25">
      <c r="A6" s="4" t="s">
        <v>11</v>
      </c>
      <c r="B6" s="5" t="s">
        <v>34</v>
      </c>
      <c r="C6" s="5" t="s">
        <v>35</v>
      </c>
      <c r="D6" s="5" t="s">
        <v>893</v>
      </c>
      <c r="E6" s="5" t="s">
        <v>894</v>
      </c>
      <c r="F6" s="5" t="s">
        <v>812</v>
      </c>
      <c r="G6" s="5" t="s">
        <v>10</v>
      </c>
      <c r="H6" s="6">
        <v>16282537.859999999</v>
      </c>
    </row>
    <row r="7" spans="1:8" ht="22.5" x14ac:dyDescent="0.25">
      <c r="A7" s="4" t="s">
        <v>11</v>
      </c>
      <c r="B7" s="5" t="s">
        <v>433</v>
      </c>
      <c r="C7" s="5" t="s">
        <v>434</v>
      </c>
      <c r="D7" s="5" t="s">
        <v>591</v>
      </c>
      <c r="E7" s="5" t="s">
        <v>592</v>
      </c>
      <c r="F7" s="5" t="s">
        <v>22</v>
      </c>
      <c r="G7" s="5" t="s">
        <v>10</v>
      </c>
      <c r="H7" s="6">
        <v>28931807.280000001</v>
      </c>
    </row>
    <row r="8" spans="1:8" ht="22.5" x14ac:dyDescent="0.25">
      <c r="A8" s="4" t="s">
        <v>11</v>
      </c>
      <c r="B8" s="5" t="s">
        <v>124</v>
      </c>
      <c r="C8" s="5" t="s">
        <v>125</v>
      </c>
      <c r="D8" s="5" t="s">
        <v>391</v>
      </c>
      <c r="E8" s="5" t="s">
        <v>392</v>
      </c>
      <c r="F8" s="5" t="s">
        <v>22</v>
      </c>
      <c r="G8" s="5" t="s">
        <v>10</v>
      </c>
      <c r="H8" s="6">
        <v>15500000</v>
      </c>
    </row>
    <row r="9" spans="1:8" ht="22.5" x14ac:dyDescent="0.25">
      <c r="A9" s="4" t="s">
        <v>11</v>
      </c>
      <c r="B9" s="5" t="s">
        <v>124</v>
      </c>
      <c r="C9" s="5" t="s">
        <v>125</v>
      </c>
      <c r="D9" s="5" t="s">
        <v>401</v>
      </c>
      <c r="E9" s="5" t="s">
        <v>402</v>
      </c>
      <c r="F9" s="5" t="s">
        <v>22</v>
      </c>
      <c r="G9" s="5" t="s">
        <v>10</v>
      </c>
      <c r="H9" s="6">
        <v>23150000</v>
      </c>
    </row>
    <row r="10" spans="1:8" ht="33.75" x14ac:dyDescent="0.25">
      <c r="A10" s="4" t="s">
        <v>11</v>
      </c>
      <c r="B10" s="5" t="s">
        <v>659</v>
      </c>
      <c r="C10" s="5" t="s">
        <v>921</v>
      </c>
      <c r="D10" s="5" t="s">
        <v>919</v>
      </c>
      <c r="E10" s="5" t="s">
        <v>920</v>
      </c>
      <c r="F10" s="5" t="s">
        <v>130</v>
      </c>
      <c r="G10" s="5" t="s">
        <v>43</v>
      </c>
      <c r="H10" s="6">
        <v>13620989.33</v>
      </c>
    </row>
    <row r="11" spans="1:8" ht="33.75" x14ac:dyDescent="0.25">
      <c r="A11" s="4" t="s">
        <v>11</v>
      </c>
      <c r="B11" s="5" t="s">
        <v>83</v>
      </c>
      <c r="C11" s="5" t="s">
        <v>84</v>
      </c>
      <c r="D11" s="5" t="s">
        <v>866</v>
      </c>
      <c r="E11" s="5" t="s">
        <v>867</v>
      </c>
      <c r="F11" s="5" t="s">
        <v>812</v>
      </c>
      <c r="G11" s="5" t="s">
        <v>10</v>
      </c>
      <c r="H11" s="6">
        <v>15793892.92</v>
      </c>
    </row>
    <row r="12" spans="1:8" x14ac:dyDescent="0.25">
      <c r="A12" s="7" t="s">
        <v>978</v>
      </c>
      <c r="B12" s="8"/>
      <c r="C12" s="8"/>
      <c r="D12" s="8"/>
      <c r="E12" s="8"/>
      <c r="F12" s="8"/>
      <c r="G12" s="8"/>
      <c r="H12" s="9">
        <f>SUBTOTAL(109,H5:H11)</f>
        <v>134876321.78999999</v>
      </c>
    </row>
  </sheetData>
  <mergeCells count="1">
    <mergeCell ref="A1:H1"/>
  </mergeCells>
  <pageMargins left="0.511811024" right="0.511811024" top="0.78740157499999996" bottom="0.78740157499999996" header="0.31496062000000002" footer="0.31496062000000002"/>
  <pageSetup scale="54" orientation="landscape"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view="pageBreakPreview" zoomScale="60" zoomScaleNormal="100" workbookViewId="0">
      <selection sqref="A1:H1"/>
    </sheetView>
  </sheetViews>
  <sheetFormatPr defaultRowHeight="15" x14ac:dyDescent="0.25"/>
  <cols>
    <col min="1" max="1" width="5" style="3" customWidth="1"/>
    <col min="2" max="2" width="17.85546875" style="3" customWidth="1"/>
    <col min="3" max="3" width="53.140625" style="3" customWidth="1"/>
    <col min="4" max="4" width="12.28515625" style="3" customWidth="1"/>
    <col min="5" max="5" width="68.28515625" style="3" customWidth="1"/>
    <col min="6" max="6" width="23.42578125" style="3" customWidth="1"/>
    <col min="7" max="7" width="33.42578125" style="3" customWidth="1"/>
    <col min="8" max="8" width="20.140625" style="3" customWidth="1"/>
    <col min="9" max="16384" width="9.140625" style="3"/>
  </cols>
  <sheetData>
    <row r="1" spans="1:8" ht="28.5" x14ac:dyDescent="0.45">
      <c r="A1" s="11" t="s">
        <v>979</v>
      </c>
      <c r="B1" s="11"/>
      <c r="C1" s="11"/>
      <c r="D1" s="11"/>
      <c r="E1" s="11"/>
      <c r="F1" s="11"/>
      <c r="G1" s="11"/>
      <c r="H1" s="11"/>
    </row>
    <row r="4" spans="1:8" x14ac:dyDescent="0.25">
      <c r="A4" s="1" t="s">
        <v>2</v>
      </c>
      <c r="B4" s="2" t="s">
        <v>3</v>
      </c>
      <c r="C4" s="2" t="s">
        <v>4</v>
      </c>
      <c r="D4" s="2" t="s">
        <v>0</v>
      </c>
      <c r="E4" s="2" t="s">
        <v>1</v>
      </c>
      <c r="F4" s="2" t="s">
        <v>5</v>
      </c>
      <c r="G4" s="2" t="s">
        <v>6</v>
      </c>
      <c r="H4" s="2" t="s">
        <v>7</v>
      </c>
    </row>
    <row r="5" spans="1:8" ht="22.5" x14ac:dyDescent="0.25">
      <c r="A5" s="4" t="s">
        <v>53</v>
      </c>
      <c r="B5" s="5" t="s">
        <v>358</v>
      </c>
      <c r="C5" s="5" t="s">
        <v>359</v>
      </c>
      <c r="D5" s="5" t="s">
        <v>601</v>
      </c>
      <c r="E5" s="5" t="s">
        <v>362</v>
      </c>
      <c r="F5" s="5" t="s">
        <v>22</v>
      </c>
      <c r="G5" s="5" t="s">
        <v>10</v>
      </c>
      <c r="H5" s="6">
        <v>12000000</v>
      </c>
    </row>
    <row r="6" spans="1:8" ht="22.5" x14ac:dyDescent="0.25">
      <c r="A6" s="4" t="s">
        <v>53</v>
      </c>
      <c r="B6" s="5" t="s">
        <v>467</v>
      </c>
      <c r="C6" s="5" t="s">
        <v>468</v>
      </c>
      <c r="D6" s="5" t="s">
        <v>831</v>
      </c>
      <c r="E6" s="5" t="s">
        <v>832</v>
      </c>
      <c r="F6" s="5" t="s">
        <v>66</v>
      </c>
      <c r="G6" s="5" t="s">
        <v>43</v>
      </c>
      <c r="H6" s="6">
        <v>12000000</v>
      </c>
    </row>
    <row r="7" spans="1:8" ht="22.5" x14ac:dyDescent="0.25">
      <c r="A7" s="4" t="s">
        <v>53</v>
      </c>
      <c r="B7" s="5" t="s">
        <v>303</v>
      </c>
      <c r="C7" s="5" t="s">
        <v>304</v>
      </c>
      <c r="D7" s="5" t="s">
        <v>943</v>
      </c>
      <c r="E7" s="5" t="s">
        <v>944</v>
      </c>
      <c r="F7" s="5" t="s">
        <v>66</v>
      </c>
      <c r="G7" s="5" t="s">
        <v>33</v>
      </c>
      <c r="H7" s="6">
        <v>18800000</v>
      </c>
    </row>
    <row r="8" spans="1:8" ht="22.5" x14ac:dyDescent="0.25">
      <c r="A8" s="4" t="s">
        <v>53</v>
      </c>
      <c r="B8" s="5" t="s">
        <v>302</v>
      </c>
      <c r="C8" s="5" t="s">
        <v>642</v>
      </c>
      <c r="D8" s="5" t="s">
        <v>935</v>
      </c>
      <c r="E8" s="5" t="s">
        <v>936</v>
      </c>
      <c r="F8" s="5" t="s">
        <v>65</v>
      </c>
      <c r="G8" s="5" t="s">
        <v>10</v>
      </c>
      <c r="H8" s="6">
        <v>16150000</v>
      </c>
    </row>
    <row r="9" spans="1:8" x14ac:dyDescent="0.25">
      <c r="A9" s="7" t="s">
        <v>978</v>
      </c>
      <c r="B9" s="8"/>
      <c r="C9" s="8"/>
      <c r="D9" s="8"/>
      <c r="E9" s="8"/>
      <c r="F9" s="8"/>
      <c r="G9" s="8"/>
      <c r="H9" s="9">
        <f>SUBTOTAL(109,H5:H8)</f>
        <v>58950000</v>
      </c>
    </row>
  </sheetData>
  <mergeCells count="1">
    <mergeCell ref="A1:H1"/>
  </mergeCells>
  <pageMargins left="0.511811024" right="0.511811024" top="0.78740157499999996" bottom="0.78740157499999996" header="0.31496062000000002" footer="0.31496062000000002"/>
  <pageSetup scale="54" orientation="landscape"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view="pageBreakPreview" zoomScale="60" zoomScaleNormal="100" workbookViewId="0">
      <selection sqref="A1:H1"/>
    </sheetView>
  </sheetViews>
  <sheetFormatPr defaultRowHeight="15" x14ac:dyDescent="0.25"/>
  <cols>
    <col min="1" max="1" width="5" style="3" customWidth="1"/>
    <col min="2" max="2" width="17.85546875" style="3" customWidth="1"/>
    <col min="3" max="3" width="53.140625" style="3" customWidth="1"/>
    <col min="4" max="4" width="12.28515625" style="3" customWidth="1"/>
    <col min="5" max="5" width="68.28515625" style="3" customWidth="1"/>
    <col min="6" max="6" width="23.42578125" style="3" customWidth="1"/>
    <col min="7" max="7" width="33.42578125" style="3" customWidth="1"/>
    <col min="8" max="8" width="20.140625" style="3" customWidth="1"/>
    <col min="9" max="16384" width="9.140625" style="3"/>
  </cols>
  <sheetData>
    <row r="1" spans="1:8" ht="28.5" x14ac:dyDescent="0.45">
      <c r="A1" s="11" t="s">
        <v>979</v>
      </c>
      <c r="B1" s="11"/>
      <c r="C1" s="11"/>
      <c r="D1" s="11"/>
      <c r="E1" s="11"/>
      <c r="F1" s="11"/>
      <c r="G1" s="11"/>
      <c r="H1" s="11"/>
    </row>
    <row r="4" spans="1:8" x14ac:dyDescent="0.25">
      <c r="A4" s="1" t="s">
        <v>2</v>
      </c>
      <c r="B4" s="2" t="s">
        <v>3</v>
      </c>
      <c r="C4" s="2" t="s">
        <v>4</v>
      </c>
      <c r="D4" s="2" t="s">
        <v>0</v>
      </c>
      <c r="E4" s="2" t="s">
        <v>1</v>
      </c>
      <c r="F4" s="2" t="s">
        <v>5</v>
      </c>
      <c r="G4" s="2" t="s">
        <v>6</v>
      </c>
      <c r="H4" s="2" t="s">
        <v>7</v>
      </c>
    </row>
    <row r="5" spans="1:8" ht="33.75" x14ac:dyDescent="0.25">
      <c r="A5" s="4" t="s">
        <v>16</v>
      </c>
      <c r="B5" s="5" t="s">
        <v>323</v>
      </c>
      <c r="C5" s="5" t="s">
        <v>324</v>
      </c>
      <c r="D5" s="5" t="s">
        <v>914</v>
      </c>
      <c r="E5" s="5" t="s">
        <v>915</v>
      </c>
      <c r="F5" s="5" t="s">
        <v>812</v>
      </c>
      <c r="G5" s="5" t="s">
        <v>10</v>
      </c>
      <c r="H5" s="6">
        <v>14846823.57</v>
      </c>
    </row>
    <row r="6" spans="1:8" ht="22.5" x14ac:dyDescent="0.25">
      <c r="A6" s="4" t="s">
        <v>16</v>
      </c>
      <c r="B6" s="5" t="s">
        <v>323</v>
      </c>
      <c r="C6" s="5" t="s">
        <v>324</v>
      </c>
      <c r="D6" s="5" t="s">
        <v>344</v>
      </c>
      <c r="E6" s="5" t="s">
        <v>345</v>
      </c>
      <c r="F6" s="5" t="s">
        <v>65</v>
      </c>
      <c r="G6" s="5" t="s">
        <v>10</v>
      </c>
      <c r="H6" s="6">
        <v>13476544.1</v>
      </c>
    </row>
    <row r="7" spans="1:8" ht="22.5" x14ac:dyDescent="0.25">
      <c r="A7" s="4" t="s">
        <v>16</v>
      </c>
      <c r="B7" s="5" t="s">
        <v>323</v>
      </c>
      <c r="C7" s="5" t="s">
        <v>324</v>
      </c>
      <c r="D7" s="5" t="s">
        <v>348</v>
      </c>
      <c r="E7" s="5" t="s">
        <v>349</v>
      </c>
      <c r="F7" s="5" t="s">
        <v>65</v>
      </c>
      <c r="G7" s="5" t="s">
        <v>10</v>
      </c>
      <c r="H7" s="6">
        <v>11105145.800000001</v>
      </c>
    </row>
    <row r="8" spans="1:8" ht="33.75" x14ac:dyDescent="0.25">
      <c r="A8" s="4" t="s">
        <v>16</v>
      </c>
      <c r="B8" s="5" t="s">
        <v>674</v>
      </c>
      <c r="C8" s="5" t="s">
        <v>675</v>
      </c>
      <c r="D8" s="5" t="s">
        <v>841</v>
      </c>
      <c r="E8" s="5" t="s">
        <v>842</v>
      </c>
      <c r="F8" s="5" t="s">
        <v>812</v>
      </c>
      <c r="G8" s="5" t="s">
        <v>10</v>
      </c>
      <c r="H8" s="6">
        <v>10686638.310000001</v>
      </c>
    </row>
    <row r="9" spans="1:8" ht="33.75" x14ac:dyDescent="0.25">
      <c r="A9" s="4" t="s">
        <v>16</v>
      </c>
      <c r="B9" s="5" t="s">
        <v>68</v>
      </c>
      <c r="C9" s="5" t="s">
        <v>655</v>
      </c>
      <c r="D9" s="5" t="s">
        <v>905</v>
      </c>
      <c r="E9" s="5" t="s">
        <v>906</v>
      </c>
      <c r="F9" s="5" t="s">
        <v>65</v>
      </c>
      <c r="G9" s="5" t="s">
        <v>23</v>
      </c>
      <c r="H9" s="6">
        <v>84214139.489999995</v>
      </c>
    </row>
    <row r="10" spans="1:8" ht="22.5" x14ac:dyDescent="0.25">
      <c r="A10" s="4" t="s">
        <v>16</v>
      </c>
      <c r="B10" s="5" t="s">
        <v>68</v>
      </c>
      <c r="C10" s="5" t="s">
        <v>645</v>
      </c>
      <c r="D10" s="5" t="s">
        <v>771</v>
      </c>
      <c r="E10" s="5" t="s">
        <v>772</v>
      </c>
      <c r="F10" s="5" t="s">
        <v>629</v>
      </c>
      <c r="G10" s="5" t="s">
        <v>33</v>
      </c>
      <c r="H10" s="6">
        <v>16000000</v>
      </c>
    </row>
    <row r="11" spans="1:8" ht="22.5" x14ac:dyDescent="0.25">
      <c r="A11" s="4" t="s">
        <v>16</v>
      </c>
      <c r="B11" s="5" t="s">
        <v>234</v>
      </c>
      <c r="C11" s="5" t="s">
        <v>235</v>
      </c>
      <c r="D11" s="5" t="s">
        <v>447</v>
      </c>
      <c r="E11" s="5" t="s">
        <v>448</v>
      </c>
      <c r="F11" s="5" t="s">
        <v>22</v>
      </c>
      <c r="G11" s="5" t="s">
        <v>10</v>
      </c>
      <c r="H11" s="6">
        <v>20344940.93</v>
      </c>
    </row>
    <row r="12" spans="1:8" ht="22.5" x14ac:dyDescent="0.25">
      <c r="A12" s="4" t="s">
        <v>16</v>
      </c>
      <c r="B12" s="5" t="s">
        <v>234</v>
      </c>
      <c r="C12" s="5" t="s">
        <v>235</v>
      </c>
      <c r="D12" s="5" t="s">
        <v>452</v>
      </c>
      <c r="E12" s="5" t="s">
        <v>453</v>
      </c>
      <c r="F12" s="5" t="s">
        <v>22</v>
      </c>
      <c r="G12" s="5" t="s">
        <v>10</v>
      </c>
      <c r="H12" s="6">
        <v>24000000</v>
      </c>
    </row>
    <row r="13" spans="1:8" ht="33.75" x14ac:dyDescent="0.25">
      <c r="A13" s="4" t="s">
        <v>16</v>
      </c>
      <c r="B13" s="5" t="s">
        <v>579</v>
      </c>
      <c r="C13" s="5" t="s">
        <v>580</v>
      </c>
      <c r="D13" s="5" t="s">
        <v>895</v>
      </c>
      <c r="E13" s="5" t="s">
        <v>896</v>
      </c>
      <c r="F13" s="5" t="s">
        <v>812</v>
      </c>
      <c r="G13" s="5" t="s">
        <v>10</v>
      </c>
      <c r="H13" s="6">
        <v>17033807.09</v>
      </c>
    </row>
    <row r="14" spans="1:8" ht="22.5" x14ac:dyDescent="0.25">
      <c r="A14" s="4" t="s">
        <v>16</v>
      </c>
      <c r="B14" s="5" t="s">
        <v>146</v>
      </c>
      <c r="C14" s="5" t="s">
        <v>147</v>
      </c>
      <c r="D14" s="5" t="s">
        <v>144</v>
      </c>
      <c r="E14" s="5" t="s">
        <v>145</v>
      </c>
      <c r="F14" s="5" t="s">
        <v>22</v>
      </c>
      <c r="G14" s="5" t="s">
        <v>10</v>
      </c>
      <c r="H14" s="6">
        <v>12000000</v>
      </c>
    </row>
    <row r="15" spans="1:8" ht="22.5" x14ac:dyDescent="0.25">
      <c r="A15" s="4" t="s">
        <v>16</v>
      </c>
      <c r="B15" s="5" t="s">
        <v>146</v>
      </c>
      <c r="C15" s="5" t="s">
        <v>147</v>
      </c>
      <c r="D15" s="5" t="s">
        <v>148</v>
      </c>
      <c r="E15" s="5" t="s">
        <v>149</v>
      </c>
      <c r="F15" s="5" t="s">
        <v>22</v>
      </c>
      <c r="G15" s="5" t="s">
        <v>10</v>
      </c>
      <c r="H15" s="6">
        <v>20000000</v>
      </c>
    </row>
    <row r="16" spans="1:8" ht="22.5" x14ac:dyDescent="0.25">
      <c r="A16" s="4" t="s">
        <v>16</v>
      </c>
      <c r="B16" s="5" t="s">
        <v>146</v>
      </c>
      <c r="C16" s="5" t="s">
        <v>147</v>
      </c>
      <c r="D16" s="5" t="s">
        <v>150</v>
      </c>
      <c r="E16" s="5" t="s">
        <v>151</v>
      </c>
      <c r="F16" s="5" t="s">
        <v>22</v>
      </c>
      <c r="G16" s="5" t="s">
        <v>10</v>
      </c>
      <c r="H16" s="6">
        <v>12000000</v>
      </c>
    </row>
    <row r="17" spans="1:8" ht="33.75" x14ac:dyDescent="0.25">
      <c r="A17" s="4" t="s">
        <v>16</v>
      </c>
      <c r="B17" s="5" t="s">
        <v>628</v>
      </c>
      <c r="C17" s="5" t="s">
        <v>643</v>
      </c>
      <c r="D17" s="5" t="s">
        <v>833</v>
      </c>
      <c r="E17" s="5" t="s">
        <v>834</v>
      </c>
      <c r="F17" s="5" t="s">
        <v>812</v>
      </c>
      <c r="G17" s="5" t="s">
        <v>10</v>
      </c>
      <c r="H17" s="6">
        <v>20284860</v>
      </c>
    </row>
    <row r="18" spans="1:8" ht="22.5" x14ac:dyDescent="0.25">
      <c r="A18" s="4" t="s">
        <v>16</v>
      </c>
      <c r="B18" s="5" t="s">
        <v>399</v>
      </c>
      <c r="C18" s="5" t="s">
        <v>400</v>
      </c>
      <c r="D18" s="5" t="s">
        <v>449</v>
      </c>
      <c r="E18" s="5" t="s">
        <v>450</v>
      </c>
      <c r="F18" s="5" t="s">
        <v>22</v>
      </c>
      <c r="G18" s="5" t="s">
        <v>10</v>
      </c>
      <c r="H18" s="6">
        <v>15632000</v>
      </c>
    </row>
    <row r="19" spans="1:8" ht="33.75" x14ac:dyDescent="0.25">
      <c r="A19" s="4" t="s">
        <v>16</v>
      </c>
      <c r="B19" s="5" t="s">
        <v>471</v>
      </c>
      <c r="C19" s="5" t="s">
        <v>472</v>
      </c>
      <c r="D19" s="5" t="s">
        <v>870</v>
      </c>
      <c r="E19" s="5" t="s">
        <v>871</v>
      </c>
      <c r="F19" s="5" t="s">
        <v>812</v>
      </c>
      <c r="G19" s="5" t="s">
        <v>10</v>
      </c>
      <c r="H19" s="6">
        <v>10336845.68</v>
      </c>
    </row>
    <row r="20" spans="1:8" ht="33.75" x14ac:dyDescent="0.25">
      <c r="A20" s="4" t="s">
        <v>16</v>
      </c>
      <c r="B20" s="5" t="s">
        <v>471</v>
      </c>
      <c r="C20" s="5" t="s">
        <v>472</v>
      </c>
      <c r="D20" s="5" t="s">
        <v>880</v>
      </c>
      <c r="E20" s="5" t="s">
        <v>881</v>
      </c>
      <c r="F20" s="5" t="s">
        <v>812</v>
      </c>
      <c r="G20" s="5" t="s">
        <v>10</v>
      </c>
      <c r="H20" s="6">
        <v>10336845.68</v>
      </c>
    </row>
    <row r="21" spans="1:8" ht="22.5" x14ac:dyDescent="0.25">
      <c r="A21" s="4" t="s">
        <v>16</v>
      </c>
      <c r="B21" s="5" t="s">
        <v>321</v>
      </c>
      <c r="C21" s="5" t="s">
        <v>322</v>
      </c>
      <c r="D21" s="5" t="s">
        <v>739</v>
      </c>
      <c r="E21" s="5" t="s">
        <v>738</v>
      </c>
      <c r="F21" s="5" t="s">
        <v>65</v>
      </c>
      <c r="G21" s="5" t="s">
        <v>10</v>
      </c>
      <c r="H21" s="6">
        <v>13791566</v>
      </c>
    </row>
    <row r="22" spans="1:8" ht="22.5" x14ac:dyDescent="0.25">
      <c r="A22" s="4" t="s">
        <v>16</v>
      </c>
      <c r="B22" s="5" t="s">
        <v>321</v>
      </c>
      <c r="C22" s="5" t="s">
        <v>322</v>
      </c>
      <c r="D22" s="5" t="s">
        <v>740</v>
      </c>
      <c r="E22" s="5" t="s">
        <v>738</v>
      </c>
      <c r="F22" s="5" t="s">
        <v>65</v>
      </c>
      <c r="G22" s="5" t="s">
        <v>10</v>
      </c>
      <c r="H22" s="6">
        <v>11273377</v>
      </c>
    </row>
    <row r="23" spans="1:8" ht="22.5" x14ac:dyDescent="0.25">
      <c r="A23" s="4" t="s">
        <v>16</v>
      </c>
      <c r="B23" s="5" t="s">
        <v>210</v>
      </c>
      <c r="C23" s="5" t="s">
        <v>211</v>
      </c>
      <c r="D23" s="5" t="s">
        <v>469</v>
      </c>
      <c r="E23" s="5" t="s">
        <v>470</v>
      </c>
      <c r="F23" s="5" t="s">
        <v>22</v>
      </c>
      <c r="G23" s="5" t="s">
        <v>10</v>
      </c>
      <c r="H23" s="6">
        <v>11988000</v>
      </c>
    </row>
    <row r="24" spans="1:8" x14ac:dyDescent="0.25">
      <c r="A24" s="7" t="s">
        <v>978</v>
      </c>
      <c r="B24" s="8"/>
      <c r="C24" s="8"/>
      <c r="D24" s="8"/>
      <c r="E24" s="8"/>
      <c r="F24" s="8"/>
      <c r="G24" s="8"/>
      <c r="H24" s="9">
        <f>SUBTOTAL(109,H5:H23)</f>
        <v>349351533.64999998</v>
      </c>
    </row>
  </sheetData>
  <mergeCells count="1">
    <mergeCell ref="A1:H1"/>
  </mergeCells>
  <pageMargins left="0.511811024" right="0.511811024" top="0.78740157499999996" bottom="0.78740157499999996" header="0.31496062000000002" footer="0.31496062000000002"/>
  <pageSetup scale="52" orientation="landscape" r:id="rId1"/>
  <tableParts count="1">
    <tablePart r:id="rId2"/>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8"/>
  <sheetViews>
    <sheetView view="pageBreakPreview" zoomScale="60" zoomScaleNormal="100" workbookViewId="0">
      <selection sqref="A1:H1"/>
    </sheetView>
  </sheetViews>
  <sheetFormatPr defaultRowHeight="15" x14ac:dyDescent="0.25"/>
  <cols>
    <col min="1" max="1" width="5" style="3" customWidth="1"/>
    <col min="2" max="2" width="17.85546875" style="3" customWidth="1"/>
    <col min="3" max="3" width="53.140625" style="3" customWidth="1"/>
    <col min="4" max="4" width="12.28515625" style="3" customWidth="1"/>
    <col min="5" max="5" width="68.28515625" style="3" customWidth="1"/>
    <col min="6" max="6" width="23.42578125" style="3" customWidth="1"/>
    <col min="7" max="7" width="33.42578125" style="3" customWidth="1"/>
    <col min="8" max="8" width="20.140625" style="3" customWidth="1"/>
    <col min="9" max="16384" width="9.140625" style="3"/>
  </cols>
  <sheetData>
    <row r="1" spans="1:8" ht="28.5" x14ac:dyDescent="0.45">
      <c r="A1" s="11" t="s">
        <v>979</v>
      </c>
      <c r="B1" s="11"/>
      <c r="C1" s="11"/>
      <c r="D1" s="11"/>
      <c r="E1" s="11"/>
      <c r="F1" s="11"/>
      <c r="G1" s="11"/>
      <c r="H1" s="11"/>
    </row>
    <row r="4" spans="1:8" x14ac:dyDescent="0.25">
      <c r="A4" s="1" t="s">
        <v>2</v>
      </c>
      <c r="B4" s="2" t="s">
        <v>3</v>
      </c>
      <c r="C4" s="2" t="s">
        <v>4</v>
      </c>
      <c r="D4" s="2" t="s">
        <v>0</v>
      </c>
      <c r="E4" s="2" t="s">
        <v>1</v>
      </c>
      <c r="F4" s="2" t="s">
        <v>5</v>
      </c>
      <c r="G4" s="2" t="s">
        <v>6</v>
      </c>
      <c r="H4" s="2" t="s">
        <v>7</v>
      </c>
    </row>
    <row r="5" spans="1:8" ht="22.5" x14ac:dyDescent="0.25">
      <c r="A5" s="4" t="s">
        <v>17</v>
      </c>
      <c r="B5" s="5" t="s">
        <v>200</v>
      </c>
      <c r="C5" s="5" t="s">
        <v>201</v>
      </c>
      <c r="D5" s="5" t="s">
        <v>678</v>
      </c>
      <c r="E5" s="5" t="s">
        <v>679</v>
      </c>
      <c r="F5" s="5" t="s">
        <v>65</v>
      </c>
      <c r="G5" s="5" t="s">
        <v>10</v>
      </c>
      <c r="H5" s="6">
        <v>14850000</v>
      </c>
    </row>
    <row r="6" spans="1:8" ht="22.5" x14ac:dyDescent="0.25">
      <c r="A6" s="4" t="s">
        <v>17</v>
      </c>
      <c r="B6" s="5" t="s">
        <v>581</v>
      </c>
      <c r="C6" s="5" t="s">
        <v>582</v>
      </c>
      <c r="D6" s="5" t="s">
        <v>593</v>
      </c>
      <c r="E6" s="5" t="s">
        <v>594</v>
      </c>
      <c r="F6" s="5" t="s">
        <v>22</v>
      </c>
      <c r="G6" s="5" t="s">
        <v>10</v>
      </c>
      <c r="H6" s="6">
        <v>25584102.82</v>
      </c>
    </row>
    <row r="7" spans="1:8" ht="22.5" x14ac:dyDescent="0.25">
      <c r="A7" s="4" t="s">
        <v>17</v>
      </c>
      <c r="B7" s="5" t="s">
        <v>554</v>
      </c>
      <c r="C7" s="5" t="s">
        <v>555</v>
      </c>
      <c r="D7" s="5" t="s">
        <v>585</v>
      </c>
      <c r="E7" s="5" t="s">
        <v>586</v>
      </c>
      <c r="F7" s="5" t="s">
        <v>22</v>
      </c>
      <c r="G7" s="5" t="s">
        <v>10</v>
      </c>
      <c r="H7" s="6">
        <v>11880000</v>
      </c>
    </row>
    <row r="8" spans="1:8" ht="33.75" x14ac:dyDescent="0.25">
      <c r="A8" s="4" t="s">
        <v>17</v>
      </c>
      <c r="B8" s="5" t="s">
        <v>73</v>
      </c>
      <c r="C8" s="5" t="s">
        <v>74</v>
      </c>
      <c r="D8" s="5" t="s">
        <v>699</v>
      </c>
      <c r="E8" s="5" t="s">
        <v>700</v>
      </c>
      <c r="F8" s="5" t="s">
        <v>410</v>
      </c>
      <c r="G8" s="5" t="s">
        <v>67</v>
      </c>
      <c r="H8" s="6">
        <v>14364864.859999999</v>
      </c>
    </row>
    <row r="9" spans="1:8" ht="22.5" x14ac:dyDescent="0.25">
      <c r="A9" s="4" t="s">
        <v>17</v>
      </c>
      <c r="B9" s="5" t="s">
        <v>153</v>
      </c>
      <c r="C9" s="5" t="s">
        <v>154</v>
      </c>
      <c r="D9" s="5" t="s">
        <v>381</v>
      </c>
      <c r="E9" s="5" t="s">
        <v>382</v>
      </c>
      <c r="F9" s="5" t="s">
        <v>22</v>
      </c>
      <c r="G9" s="5" t="s">
        <v>10</v>
      </c>
      <c r="H9" s="6">
        <v>68400000</v>
      </c>
    </row>
    <row r="10" spans="1:8" ht="22.5" x14ac:dyDescent="0.25">
      <c r="A10" s="4" t="s">
        <v>17</v>
      </c>
      <c r="B10" s="5" t="s">
        <v>153</v>
      </c>
      <c r="C10" s="5" t="s">
        <v>649</v>
      </c>
      <c r="D10" s="5" t="s">
        <v>664</v>
      </c>
      <c r="E10" s="5" t="s">
        <v>665</v>
      </c>
      <c r="F10" s="5" t="s">
        <v>629</v>
      </c>
      <c r="G10" s="5" t="s">
        <v>33</v>
      </c>
      <c r="H10" s="6">
        <v>25409020.600000001</v>
      </c>
    </row>
    <row r="11" spans="1:8" ht="22.5" x14ac:dyDescent="0.25">
      <c r="A11" s="4" t="s">
        <v>17</v>
      </c>
      <c r="B11" s="5" t="s">
        <v>153</v>
      </c>
      <c r="C11" s="5" t="s">
        <v>649</v>
      </c>
      <c r="D11" s="5" t="s">
        <v>670</v>
      </c>
      <c r="E11" s="5" t="s">
        <v>671</v>
      </c>
      <c r="F11" s="5" t="s">
        <v>629</v>
      </c>
      <c r="G11" s="5" t="s">
        <v>33</v>
      </c>
      <c r="H11" s="6">
        <v>29383793.539999999</v>
      </c>
    </row>
    <row r="12" spans="1:8" ht="22.5" x14ac:dyDescent="0.25">
      <c r="A12" s="4" t="s">
        <v>17</v>
      </c>
      <c r="B12" s="5" t="s">
        <v>524</v>
      </c>
      <c r="C12" s="5" t="s">
        <v>644</v>
      </c>
      <c r="D12" s="5" t="s">
        <v>808</v>
      </c>
      <c r="E12" s="5" t="s">
        <v>809</v>
      </c>
      <c r="F12" s="5" t="s">
        <v>807</v>
      </c>
      <c r="G12" s="5" t="s">
        <v>43</v>
      </c>
      <c r="H12" s="6">
        <v>11000000</v>
      </c>
    </row>
    <row r="13" spans="1:8" ht="22.5" x14ac:dyDescent="0.25">
      <c r="A13" s="4" t="s">
        <v>17</v>
      </c>
      <c r="B13" s="5" t="s">
        <v>114</v>
      </c>
      <c r="C13" s="5" t="s">
        <v>115</v>
      </c>
      <c r="D13" s="5" t="s">
        <v>810</v>
      </c>
      <c r="E13" s="5" t="s">
        <v>811</v>
      </c>
      <c r="F13" s="5" t="s">
        <v>807</v>
      </c>
      <c r="G13" s="5" t="s">
        <v>10</v>
      </c>
      <c r="H13" s="6">
        <v>11450000</v>
      </c>
    </row>
    <row r="14" spans="1:8" ht="22.5" x14ac:dyDescent="0.25">
      <c r="A14" s="4" t="s">
        <v>17</v>
      </c>
      <c r="B14" s="5" t="s">
        <v>114</v>
      </c>
      <c r="C14" s="5" t="s">
        <v>115</v>
      </c>
      <c r="D14" s="5" t="s">
        <v>926</v>
      </c>
      <c r="E14" s="5" t="s">
        <v>927</v>
      </c>
      <c r="F14" s="5" t="s">
        <v>66</v>
      </c>
      <c r="G14" s="5" t="s">
        <v>43</v>
      </c>
      <c r="H14" s="6">
        <v>15000000</v>
      </c>
    </row>
    <row r="15" spans="1:8" ht="22.5" x14ac:dyDescent="0.25">
      <c r="A15" s="4" t="s">
        <v>17</v>
      </c>
      <c r="B15" s="5" t="s">
        <v>165</v>
      </c>
      <c r="C15" s="5" t="s">
        <v>166</v>
      </c>
      <c r="D15" s="5" t="s">
        <v>801</v>
      </c>
      <c r="E15" s="5" t="s">
        <v>802</v>
      </c>
      <c r="F15" s="5" t="s">
        <v>65</v>
      </c>
      <c r="G15" s="5" t="s">
        <v>10</v>
      </c>
      <c r="H15" s="6">
        <v>15484500</v>
      </c>
    </row>
    <row r="16" spans="1:8" ht="225" x14ac:dyDescent="0.25">
      <c r="A16" s="4" t="s">
        <v>8</v>
      </c>
      <c r="B16" s="5" t="s">
        <v>504</v>
      </c>
      <c r="C16" s="5" t="s">
        <v>505</v>
      </c>
      <c r="D16" s="5" t="s">
        <v>502</v>
      </c>
      <c r="E16" s="5" t="s">
        <v>503</v>
      </c>
      <c r="F16" s="5" t="s">
        <v>22</v>
      </c>
      <c r="G16" s="5" t="s">
        <v>10</v>
      </c>
      <c r="H16" s="6">
        <v>10691364.09</v>
      </c>
    </row>
    <row r="17" spans="1:8" ht="22.5" x14ac:dyDescent="0.25">
      <c r="A17" s="4" t="s">
        <v>8</v>
      </c>
      <c r="B17" s="5" t="s">
        <v>262</v>
      </c>
      <c r="C17" s="5" t="s">
        <v>907</v>
      </c>
      <c r="D17" s="5" t="s">
        <v>959</v>
      </c>
      <c r="E17" s="5" t="s">
        <v>960</v>
      </c>
      <c r="F17" s="5" t="s">
        <v>629</v>
      </c>
      <c r="G17" s="5" t="s">
        <v>43</v>
      </c>
      <c r="H17" s="6">
        <v>30074119.079999998</v>
      </c>
    </row>
    <row r="18" spans="1:8" ht="33.75" x14ac:dyDescent="0.25">
      <c r="A18" s="4" t="s">
        <v>8</v>
      </c>
      <c r="B18" s="5" t="s">
        <v>262</v>
      </c>
      <c r="C18" s="5" t="s">
        <v>907</v>
      </c>
      <c r="D18" s="5" t="s">
        <v>963</v>
      </c>
      <c r="E18" s="5" t="s">
        <v>964</v>
      </c>
      <c r="F18" s="5" t="s">
        <v>629</v>
      </c>
      <c r="G18" s="5" t="s">
        <v>10</v>
      </c>
      <c r="H18" s="6">
        <v>12197206.68</v>
      </c>
    </row>
    <row r="19" spans="1:8" ht="45" x14ac:dyDescent="0.25">
      <c r="A19" s="4" t="s">
        <v>8</v>
      </c>
      <c r="B19" s="5" t="s">
        <v>262</v>
      </c>
      <c r="C19" s="5" t="s">
        <v>907</v>
      </c>
      <c r="D19" s="5" t="s">
        <v>967</v>
      </c>
      <c r="E19" s="5" t="s">
        <v>968</v>
      </c>
      <c r="F19" s="5" t="s">
        <v>629</v>
      </c>
      <c r="G19" s="5" t="s">
        <v>43</v>
      </c>
      <c r="H19" s="6">
        <v>31472498.09</v>
      </c>
    </row>
    <row r="20" spans="1:8" ht="22.5" x14ac:dyDescent="0.25">
      <c r="A20" s="4" t="s">
        <v>27</v>
      </c>
      <c r="B20" s="5" t="s">
        <v>28</v>
      </c>
      <c r="C20" s="5" t="s">
        <v>29</v>
      </c>
      <c r="D20" s="5" t="s">
        <v>417</v>
      </c>
      <c r="E20" s="5" t="s">
        <v>418</v>
      </c>
      <c r="F20" s="5" t="s">
        <v>22</v>
      </c>
      <c r="G20" s="5" t="s">
        <v>10</v>
      </c>
      <c r="H20" s="6">
        <v>30000000</v>
      </c>
    </row>
    <row r="21" spans="1:8" ht="22.5" x14ac:dyDescent="0.25">
      <c r="A21" s="4" t="s">
        <v>27</v>
      </c>
      <c r="B21" s="5" t="s">
        <v>638</v>
      </c>
      <c r="C21" s="5" t="s">
        <v>639</v>
      </c>
      <c r="D21" s="5" t="s">
        <v>792</v>
      </c>
      <c r="E21" s="5" t="s">
        <v>793</v>
      </c>
      <c r="F21" s="5" t="s">
        <v>65</v>
      </c>
      <c r="G21" s="5" t="s">
        <v>10</v>
      </c>
      <c r="H21" s="6">
        <v>42165500</v>
      </c>
    </row>
    <row r="22" spans="1:8" ht="33.75" x14ac:dyDescent="0.25">
      <c r="A22" s="4" t="s">
        <v>12</v>
      </c>
      <c r="B22" s="5" t="s">
        <v>240</v>
      </c>
      <c r="C22" s="5" t="s">
        <v>241</v>
      </c>
      <c r="D22" s="5" t="s">
        <v>874</v>
      </c>
      <c r="E22" s="5" t="s">
        <v>875</v>
      </c>
      <c r="F22" s="5" t="s">
        <v>812</v>
      </c>
      <c r="G22" s="5" t="s">
        <v>10</v>
      </c>
      <c r="H22" s="6">
        <v>11680487</v>
      </c>
    </row>
    <row r="23" spans="1:8" ht="33.75" x14ac:dyDescent="0.25">
      <c r="A23" s="4" t="s">
        <v>12</v>
      </c>
      <c r="B23" s="5" t="s">
        <v>289</v>
      </c>
      <c r="C23" s="5" t="s">
        <v>290</v>
      </c>
      <c r="D23" s="5" t="s">
        <v>868</v>
      </c>
      <c r="E23" s="5" t="s">
        <v>869</v>
      </c>
      <c r="F23" s="5" t="s">
        <v>812</v>
      </c>
      <c r="G23" s="5" t="s">
        <v>10</v>
      </c>
      <c r="H23" s="6">
        <v>15000000</v>
      </c>
    </row>
    <row r="24" spans="1:8" ht="22.5" x14ac:dyDescent="0.25">
      <c r="A24" s="4" t="s">
        <v>12</v>
      </c>
      <c r="B24" s="5" t="s">
        <v>289</v>
      </c>
      <c r="C24" s="5" t="s">
        <v>290</v>
      </c>
      <c r="D24" s="5" t="s">
        <v>297</v>
      </c>
      <c r="E24" s="5" t="s">
        <v>298</v>
      </c>
      <c r="F24" s="5" t="s">
        <v>22</v>
      </c>
      <c r="G24" s="5" t="s">
        <v>10</v>
      </c>
      <c r="H24" s="6">
        <v>11980000</v>
      </c>
    </row>
    <row r="25" spans="1:8" ht="22.5" x14ac:dyDescent="0.25">
      <c r="A25" s="4" t="s">
        <v>12</v>
      </c>
      <c r="B25" s="5" t="s">
        <v>128</v>
      </c>
      <c r="C25" s="5" t="s">
        <v>129</v>
      </c>
      <c r="D25" s="5" t="s">
        <v>510</v>
      </c>
      <c r="E25" s="5" t="s">
        <v>511</v>
      </c>
      <c r="F25" s="5" t="s">
        <v>22</v>
      </c>
      <c r="G25" s="5" t="s">
        <v>10</v>
      </c>
      <c r="H25" s="6">
        <v>12000000</v>
      </c>
    </row>
    <row r="26" spans="1:8" ht="22.5" x14ac:dyDescent="0.25">
      <c r="A26" s="4" t="s">
        <v>12</v>
      </c>
      <c r="B26" s="5" t="s">
        <v>286</v>
      </c>
      <c r="C26" s="5" t="s">
        <v>611</v>
      </c>
      <c r="D26" s="5" t="s">
        <v>609</v>
      </c>
      <c r="E26" s="5" t="s">
        <v>610</v>
      </c>
      <c r="F26" s="5" t="s">
        <v>65</v>
      </c>
      <c r="G26" s="5" t="s">
        <v>10</v>
      </c>
      <c r="H26" s="6">
        <v>15000000</v>
      </c>
    </row>
    <row r="27" spans="1:8" ht="33.75" x14ac:dyDescent="0.25">
      <c r="A27" s="4" t="s">
        <v>12</v>
      </c>
      <c r="B27" s="5" t="s">
        <v>293</v>
      </c>
      <c r="C27" s="5" t="s">
        <v>294</v>
      </c>
      <c r="D27" s="5" t="s">
        <v>849</v>
      </c>
      <c r="E27" s="5" t="s">
        <v>620</v>
      </c>
      <c r="F27" s="5" t="s">
        <v>812</v>
      </c>
      <c r="G27" s="5" t="s">
        <v>10</v>
      </c>
      <c r="H27" s="6">
        <v>69930000</v>
      </c>
    </row>
    <row r="28" spans="1:8" ht="33.75" x14ac:dyDescent="0.25">
      <c r="A28" s="4" t="s">
        <v>12</v>
      </c>
      <c r="B28" s="5" t="s">
        <v>178</v>
      </c>
      <c r="C28" s="5" t="s">
        <v>179</v>
      </c>
      <c r="D28" s="5" t="s">
        <v>901</v>
      </c>
      <c r="E28" s="5" t="s">
        <v>902</v>
      </c>
      <c r="F28" s="5" t="s">
        <v>812</v>
      </c>
      <c r="G28" s="5" t="s">
        <v>10</v>
      </c>
      <c r="H28" s="6">
        <v>23976000</v>
      </c>
    </row>
    <row r="29" spans="1:8" ht="22.5" x14ac:dyDescent="0.25">
      <c r="A29" s="4" t="s">
        <v>12</v>
      </c>
      <c r="B29" s="5" t="s">
        <v>280</v>
      </c>
      <c r="C29" s="5" t="s">
        <v>281</v>
      </c>
      <c r="D29" s="5" t="s">
        <v>701</v>
      </c>
      <c r="E29" s="5" t="s">
        <v>702</v>
      </c>
      <c r="F29" s="5" t="s">
        <v>66</v>
      </c>
      <c r="G29" s="5" t="s">
        <v>33</v>
      </c>
      <c r="H29" s="6">
        <v>16000000</v>
      </c>
    </row>
    <row r="30" spans="1:8" ht="22.5" x14ac:dyDescent="0.25">
      <c r="A30" s="4" t="s">
        <v>12</v>
      </c>
      <c r="B30" s="5" t="s">
        <v>214</v>
      </c>
      <c r="C30" s="5" t="s">
        <v>215</v>
      </c>
      <c r="D30" s="5" t="s">
        <v>423</v>
      </c>
      <c r="E30" s="5" t="s">
        <v>424</v>
      </c>
      <c r="F30" s="5" t="s">
        <v>22</v>
      </c>
      <c r="G30" s="5" t="s">
        <v>10</v>
      </c>
      <c r="H30" s="6">
        <v>50000000</v>
      </c>
    </row>
    <row r="31" spans="1:8" ht="33.75" x14ac:dyDescent="0.25">
      <c r="A31" s="4" t="s">
        <v>12</v>
      </c>
      <c r="B31" s="5" t="s">
        <v>49</v>
      </c>
      <c r="C31" s="5" t="s">
        <v>50</v>
      </c>
      <c r="D31" s="5" t="s">
        <v>876</v>
      </c>
      <c r="E31" s="5" t="s">
        <v>877</v>
      </c>
      <c r="F31" s="5" t="s">
        <v>812</v>
      </c>
      <c r="G31" s="5" t="s">
        <v>10</v>
      </c>
      <c r="H31" s="6">
        <v>14111110.25</v>
      </c>
    </row>
    <row r="32" spans="1:8" ht="22.5" x14ac:dyDescent="0.25">
      <c r="A32" s="4" t="s">
        <v>12</v>
      </c>
      <c r="B32" s="5" t="s">
        <v>96</v>
      </c>
      <c r="C32" s="5" t="s">
        <v>97</v>
      </c>
      <c r="D32" s="5" t="s">
        <v>773</v>
      </c>
      <c r="E32" s="5" t="s">
        <v>774</v>
      </c>
      <c r="F32" s="5" t="s">
        <v>65</v>
      </c>
      <c r="G32" s="5" t="s">
        <v>10</v>
      </c>
      <c r="H32" s="6">
        <v>24475000</v>
      </c>
    </row>
    <row r="33" spans="1:8" ht="22.5" x14ac:dyDescent="0.25">
      <c r="A33" s="4" t="s">
        <v>12</v>
      </c>
      <c r="B33" s="5" t="s">
        <v>102</v>
      </c>
      <c r="C33" s="5" t="s">
        <v>103</v>
      </c>
      <c r="D33" s="5" t="s">
        <v>908</v>
      </c>
      <c r="E33" s="5" t="s">
        <v>909</v>
      </c>
      <c r="F33" s="5" t="s">
        <v>65</v>
      </c>
      <c r="G33" s="5" t="s">
        <v>10</v>
      </c>
      <c r="H33" s="6">
        <v>15984000</v>
      </c>
    </row>
    <row r="34" spans="1:8" ht="33.75" x14ac:dyDescent="0.25">
      <c r="A34" s="4" t="s">
        <v>12</v>
      </c>
      <c r="B34" s="5" t="s">
        <v>529</v>
      </c>
      <c r="C34" s="5" t="s">
        <v>530</v>
      </c>
      <c r="D34" s="5" t="s">
        <v>602</v>
      </c>
      <c r="E34" s="5" t="s">
        <v>603</v>
      </c>
      <c r="F34" s="5" t="s">
        <v>22</v>
      </c>
      <c r="G34" s="5" t="s">
        <v>10</v>
      </c>
      <c r="H34" s="6">
        <v>18500000</v>
      </c>
    </row>
    <row r="35" spans="1:8" ht="33.75" x14ac:dyDescent="0.25">
      <c r="A35" s="4" t="s">
        <v>12</v>
      </c>
      <c r="B35" s="5" t="s">
        <v>535</v>
      </c>
      <c r="C35" s="5" t="s">
        <v>536</v>
      </c>
      <c r="D35" s="5" t="s">
        <v>912</v>
      </c>
      <c r="E35" s="5" t="s">
        <v>913</v>
      </c>
      <c r="F35" s="5" t="s">
        <v>812</v>
      </c>
      <c r="G35" s="5" t="s">
        <v>10</v>
      </c>
      <c r="H35" s="6">
        <v>10983401</v>
      </c>
    </row>
    <row r="36" spans="1:8" ht="22.5" x14ac:dyDescent="0.25">
      <c r="A36" s="4" t="s">
        <v>12</v>
      </c>
      <c r="B36" s="5" t="s">
        <v>56</v>
      </c>
      <c r="C36" s="5" t="s">
        <v>428</v>
      </c>
      <c r="D36" s="5" t="s">
        <v>426</v>
      </c>
      <c r="E36" s="5" t="s">
        <v>427</v>
      </c>
      <c r="F36" s="5" t="s">
        <v>22</v>
      </c>
      <c r="G36" s="5" t="s">
        <v>10</v>
      </c>
      <c r="H36" s="6">
        <v>125000000</v>
      </c>
    </row>
    <row r="37" spans="1:8" ht="22.5" x14ac:dyDescent="0.25">
      <c r="A37" s="4" t="s">
        <v>12</v>
      </c>
      <c r="B37" s="5" t="s">
        <v>56</v>
      </c>
      <c r="C37" s="5" t="s">
        <v>428</v>
      </c>
      <c r="D37" s="5" t="s">
        <v>435</v>
      </c>
      <c r="E37" s="5" t="s">
        <v>436</v>
      </c>
      <c r="F37" s="5" t="s">
        <v>22</v>
      </c>
      <c r="G37" s="5" t="s">
        <v>10</v>
      </c>
      <c r="H37" s="6">
        <v>34000000</v>
      </c>
    </row>
    <row r="38" spans="1:8" ht="22.5" x14ac:dyDescent="0.25">
      <c r="A38" s="4" t="s">
        <v>12</v>
      </c>
      <c r="B38" s="5" t="s">
        <v>56</v>
      </c>
      <c r="C38" s="5" t="s">
        <v>428</v>
      </c>
      <c r="D38" s="5" t="s">
        <v>437</v>
      </c>
      <c r="E38" s="5" t="s">
        <v>438</v>
      </c>
      <c r="F38" s="5" t="s">
        <v>22</v>
      </c>
      <c r="G38" s="5" t="s">
        <v>10</v>
      </c>
      <c r="H38" s="6">
        <v>43000000</v>
      </c>
    </row>
    <row r="39" spans="1:8" ht="22.5" x14ac:dyDescent="0.25">
      <c r="A39" s="4" t="s">
        <v>12</v>
      </c>
      <c r="B39" s="5" t="s">
        <v>56</v>
      </c>
      <c r="C39" s="5" t="s">
        <v>428</v>
      </c>
      <c r="D39" s="5" t="s">
        <v>443</v>
      </c>
      <c r="E39" s="5" t="s">
        <v>444</v>
      </c>
      <c r="F39" s="5" t="s">
        <v>22</v>
      </c>
      <c r="G39" s="5" t="s">
        <v>10</v>
      </c>
      <c r="H39" s="6">
        <v>32000000</v>
      </c>
    </row>
    <row r="40" spans="1:8" ht="33.75" x14ac:dyDescent="0.25">
      <c r="A40" s="4" t="s">
        <v>12</v>
      </c>
      <c r="B40" s="5" t="s">
        <v>54</v>
      </c>
      <c r="C40" s="5" t="s">
        <v>55</v>
      </c>
      <c r="D40" s="5" t="s">
        <v>829</v>
      </c>
      <c r="E40" s="5" t="s">
        <v>830</v>
      </c>
      <c r="F40" s="5" t="s">
        <v>812</v>
      </c>
      <c r="G40" s="5" t="s">
        <v>10</v>
      </c>
      <c r="H40" s="6">
        <v>15665544.199999999</v>
      </c>
    </row>
    <row r="41" spans="1:8" ht="33.75" x14ac:dyDescent="0.25">
      <c r="A41" s="4" t="s">
        <v>12</v>
      </c>
      <c r="B41" s="5" t="s">
        <v>54</v>
      </c>
      <c r="C41" s="5" t="s">
        <v>55</v>
      </c>
      <c r="D41" s="5" t="s">
        <v>835</v>
      </c>
      <c r="E41" s="5" t="s">
        <v>836</v>
      </c>
      <c r="F41" s="5" t="s">
        <v>812</v>
      </c>
      <c r="G41" s="5" t="s">
        <v>10</v>
      </c>
      <c r="H41" s="6">
        <v>15665544.199999999</v>
      </c>
    </row>
    <row r="42" spans="1:8" ht="22.5" x14ac:dyDescent="0.25">
      <c r="A42" s="4" t="s">
        <v>12</v>
      </c>
      <c r="B42" s="5" t="s">
        <v>268</v>
      </c>
      <c r="C42" s="5" t="s">
        <v>269</v>
      </c>
      <c r="D42" s="5" t="s">
        <v>267</v>
      </c>
      <c r="E42" s="5" t="s">
        <v>152</v>
      </c>
      <c r="F42" s="5" t="s">
        <v>65</v>
      </c>
      <c r="G42" s="5" t="s">
        <v>10</v>
      </c>
      <c r="H42" s="6">
        <v>17667112.91</v>
      </c>
    </row>
    <row r="43" spans="1:8" ht="22.5" x14ac:dyDescent="0.25">
      <c r="A43" s="4" t="s">
        <v>12</v>
      </c>
      <c r="B43" s="5" t="s">
        <v>48</v>
      </c>
      <c r="C43" s="5" t="s">
        <v>734</v>
      </c>
      <c r="D43" s="5" t="s">
        <v>733</v>
      </c>
      <c r="E43" s="5" t="s">
        <v>341</v>
      </c>
      <c r="F43" s="5" t="s">
        <v>65</v>
      </c>
      <c r="G43" s="5" t="s">
        <v>10</v>
      </c>
      <c r="H43" s="6">
        <v>29400000</v>
      </c>
    </row>
    <row r="44" spans="1:8" x14ac:dyDescent="0.25">
      <c r="A44" s="4" t="s">
        <v>12</v>
      </c>
      <c r="B44" s="5" t="s">
        <v>37</v>
      </c>
      <c r="C44" s="5" t="s">
        <v>723</v>
      </c>
      <c r="D44" s="5" t="s">
        <v>918</v>
      </c>
      <c r="E44" s="5" t="s">
        <v>685</v>
      </c>
      <c r="F44" s="5" t="s">
        <v>630</v>
      </c>
      <c r="G44" s="5" t="s">
        <v>23</v>
      </c>
      <c r="H44" s="6">
        <v>11728224</v>
      </c>
    </row>
    <row r="45" spans="1:8" ht="22.5" x14ac:dyDescent="0.25">
      <c r="A45" s="4" t="s">
        <v>12</v>
      </c>
      <c r="B45" s="5" t="s">
        <v>161</v>
      </c>
      <c r="C45" s="5" t="s">
        <v>162</v>
      </c>
      <c r="D45" s="5" t="s">
        <v>727</v>
      </c>
      <c r="E45" s="5" t="s">
        <v>728</v>
      </c>
      <c r="F45" s="5" t="s">
        <v>65</v>
      </c>
      <c r="G45" s="5" t="s">
        <v>10</v>
      </c>
      <c r="H45" s="6">
        <v>30706493.18</v>
      </c>
    </row>
    <row r="46" spans="1:8" ht="22.5" x14ac:dyDescent="0.25">
      <c r="A46" s="4" t="s">
        <v>12</v>
      </c>
      <c r="B46" s="5" t="s">
        <v>138</v>
      </c>
      <c r="C46" s="5" t="s">
        <v>139</v>
      </c>
      <c r="D46" s="5" t="s">
        <v>552</v>
      </c>
      <c r="E46" s="5" t="s">
        <v>553</v>
      </c>
      <c r="F46" s="5" t="s">
        <v>22</v>
      </c>
      <c r="G46" s="5" t="s">
        <v>10</v>
      </c>
      <c r="H46" s="6">
        <v>30939265.309999999</v>
      </c>
    </row>
    <row r="47" spans="1:8" ht="22.5" x14ac:dyDescent="0.25">
      <c r="A47" s="4" t="s">
        <v>12</v>
      </c>
      <c r="B47" s="5" t="s">
        <v>138</v>
      </c>
      <c r="C47" s="5" t="s">
        <v>139</v>
      </c>
      <c r="D47" s="5" t="s">
        <v>775</v>
      </c>
      <c r="E47" s="5" t="s">
        <v>776</v>
      </c>
      <c r="F47" s="5" t="s">
        <v>65</v>
      </c>
      <c r="G47" s="5" t="s">
        <v>10</v>
      </c>
      <c r="H47" s="6">
        <v>34415550</v>
      </c>
    </row>
    <row r="48" spans="1:8" ht="22.5" x14ac:dyDescent="0.25">
      <c r="A48" s="4" t="s">
        <v>12</v>
      </c>
      <c r="B48" s="5" t="s">
        <v>331</v>
      </c>
      <c r="C48" s="5" t="s">
        <v>332</v>
      </c>
      <c r="D48" s="5" t="s">
        <v>731</v>
      </c>
      <c r="E48" s="5" t="s">
        <v>732</v>
      </c>
      <c r="F48" s="5" t="s">
        <v>22</v>
      </c>
      <c r="G48" s="5" t="s">
        <v>10</v>
      </c>
      <c r="H48" s="6">
        <v>12000000</v>
      </c>
    </row>
    <row r="49" spans="1:8" ht="22.5" x14ac:dyDescent="0.25">
      <c r="A49" s="4" t="s">
        <v>12</v>
      </c>
      <c r="B49" s="5" t="s">
        <v>107</v>
      </c>
      <c r="C49" s="5" t="s">
        <v>108</v>
      </c>
      <c r="D49" s="5" t="s">
        <v>540</v>
      </c>
      <c r="E49" s="5" t="s">
        <v>541</v>
      </c>
      <c r="F49" s="5" t="s">
        <v>22</v>
      </c>
      <c r="G49" s="5" t="s">
        <v>10</v>
      </c>
      <c r="H49" s="6">
        <v>19769671.77</v>
      </c>
    </row>
    <row r="50" spans="1:8" ht="22.5" x14ac:dyDescent="0.25">
      <c r="A50" s="4" t="s">
        <v>12</v>
      </c>
      <c r="B50" s="5" t="s">
        <v>329</v>
      </c>
      <c r="C50" s="5" t="s">
        <v>330</v>
      </c>
      <c r="D50" s="5" t="s">
        <v>589</v>
      </c>
      <c r="E50" s="5" t="s">
        <v>590</v>
      </c>
      <c r="F50" s="5" t="s">
        <v>22</v>
      </c>
      <c r="G50" s="5" t="s">
        <v>10</v>
      </c>
      <c r="H50" s="6">
        <v>24750000</v>
      </c>
    </row>
    <row r="51" spans="1:8" ht="33.75" x14ac:dyDescent="0.25">
      <c r="A51" s="4" t="s">
        <v>12</v>
      </c>
      <c r="B51" s="5" t="s">
        <v>143</v>
      </c>
      <c r="C51" s="5" t="s">
        <v>789</v>
      </c>
      <c r="D51" s="5" t="s">
        <v>787</v>
      </c>
      <c r="E51" s="5" t="s">
        <v>788</v>
      </c>
      <c r="F51" s="5" t="s">
        <v>65</v>
      </c>
      <c r="G51" s="5" t="s">
        <v>10</v>
      </c>
      <c r="H51" s="6">
        <v>149700233.44</v>
      </c>
    </row>
    <row r="52" spans="1:8" ht="33.75" x14ac:dyDescent="0.25">
      <c r="A52" s="4" t="s">
        <v>18</v>
      </c>
      <c r="B52" s="5" t="s">
        <v>419</v>
      </c>
      <c r="C52" s="5" t="s">
        <v>420</v>
      </c>
      <c r="D52" s="5" t="s">
        <v>843</v>
      </c>
      <c r="E52" s="5" t="s">
        <v>844</v>
      </c>
      <c r="F52" s="5" t="s">
        <v>812</v>
      </c>
      <c r="G52" s="5" t="s">
        <v>10</v>
      </c>
      <c r="H52" s="6">
        <v>24660961.870000001</v>
      </c>
    </row>
    <row r="53" spans="1:8" ht="22.5" x14ac:dyDescent="0.25">
      <c r="A53" s="4" t="s">
        <v>18</v>
      </c>
      <c r="B53" s="5" t="s">
        <v>77</v>
      </c>
      <c r="C53" s="5" t="s">
        <v>78</v>
      </c>
      <c r="D53" s="5" t="s">
        <v>352</v>
      </c>
      <c r="E53" s="5" t="s">
        <v>353</v>
      </c>
      <c r="F53" s="5" t="s">
        <v>22</v>
      </c>
      <c r="G53" s="5" t="s">
        <v>10</v>
      </c>
      <c r="H53" s="6">
        <v>41592302.100000001</v>
      </c>
    </row>
    <row r="54" spans="1:8" ht="213.75" x14ac:dyDescent="0.25">
      <c r="A54" s="4" t="s">
        <v>18</v>
      </c>
      <c r="B54" s="5" t="s">
        <v>282</v>
      </c>
      <c r="C54" s="5" t="s">
        <v>890</v>
      </c>
      <c r="D54" s="5" t="s">
        <v>888</v>
      </c>
      <c r="E54" s="5" t="s">
        <v>889</v>
      </c>
      <c r="F54" s="5" t="s">
        <v>812</v>
      </c>
      <c r="G54" s="5" t="s">
        <v>10</v>
      </c>
      <c r="H54" s="6">
        <v>19902759.710000001</v>
      </c>
    </row>
    <row r="55" spans="1:8" ht="33.75" x14ac:dyDescent="0.25">
      <c r="A55" s="4" t="s">
        <v>18</v>
      </c>
      <c r="B55" s="5" t="s">
        <v>282</v>
      </c>
      <c r="C55" s="5" t="s">
        <v>283</v>
      </c>
      <c r="D55" s="5" t="s">
        <v>595</v>
      </c>
      <c r="E55" s="5" t="s">
        <v>596</v>
      </c>
      <c r="F55" s="5" t="s">
        <v>22</v>
      </c>
      <c r="G55" s="5" t="s">
        <v>10</v>
      </c>
      <c r="H55" s="6">
        <v>19718742.629999999</v>
      </c>
    </row>
    <row r="56" spans="1:8" ht="22.5" x14ac:dyDescent="0.25">
      <c r="A56" s="4" t="s">
        <v>18</v>
      </c>
      <c r="B56" s="5" t="s">
        <v>310</v>
      </c>
      <c r="C56" s="5" t="s">
        <v>311</v>
      </c>
      <c r="D56" s="5" t="s">
        <v>333</v>
      </c>
      <c r="E56" s="5" t="s">
        <v>334</v>
      </c>
      <c r="F56" s="5" t="s">
        <v>22</v>
      </c>
      <c r="G56" s="5" t="s">
        <v>10</v>
      </c>
      <c r="H56" s="6">
        <v>19500000</v>
      </c>
    </row>
    <row r="57" spans="1:8" ht="22.5" x14ac:dyDescent="0.25">
      <c r="A57" s="4" t="s">
        <v>18</v>
      </c>
      <c r="B57" s="5" t="s">
        <v>218</v>
      </c>
      <c r="C57" s="5" t="s">
        <v>219</v>
      </c>
      <c r="D57" s="5" t="s">
        <v>258</v>
      </c>
      <c r="E57" s="5" t="s">
        <v>259</v>
      </c>
      <c r="F57" s="5" t="s">
        <v>22</v>
      </c>
      <c r="G57" s="5" t="s">
        <v>10</v>
      </c>
      <c r="H57" s="6">
        <v>11939307.49</v>
      </c>
    </row>
    <row r="58" spans="1:8" ht="22.5" x14ac:dyDescent="0.25">
      <c r="A58" s="4" t="s">
        <v>18</v>
      </c>
      <c r="B58" s="5" t="s">
        <v>372</v>
      </c>
      <c r="C58" s="5" t="s">
        <v>373</v>
      </c>
      <c r="D58" s="5" t="s">
        <v>537</v>
      </c>
      <c r="E58" s="5" t="s">
        <v>538</v>
      </c>
      <c r="F58" s="5" t="s">
        <v>22</v>
      </c>
      <c r="G58" s="5" t="s">
        <v>10</v>
      </c>
      <c r="H58" s="6">
        <v>33000000</v>
      </c>
    </row>
    <row r="59" spans="1:8" ht="22.5" x14ac:dyDescent="0.25">
      <c r="A59" s="4" t="s">
        <v>18</v>
      </c>
      <c r="B59" s="5" t="s">
        <v>187</v>
      </c>
      <c r="C59" s="5" t="s">
        <v>188</v>
      </c>
      <c r="D59" s="5" t="s">
        <v>528</v>
      </c>
      <c r="E59" s="5" t="s">
        <v>414</v>
      </c>
      <c r="F59" s="5" t="s">
        <v>22</v>
      </c>
      <c r="G59" s="5" t="s">
        <v>10</v>
      </c>
      <c r="H59" s="6">
        <v>12000000</v>
      </c>
    </row>
    <row r="60" spans="1:8" ht="22.5" x14ac:dyDescent="0.25">
      <c r="A60" s="4" t="s">
        <v>18</v>
      </c>
      <c r="B60" s="5" t="s">
        <v>565</v>
      </c>
      <c r="C60" s="5" t="s">
        <v>566</v>
      </c>
      <c r="D60" s="5" t="s">
        <v>567</v>
      </c>
      <c r="E60" s="5" t="s">
        <v>568</v>
      </c>
      <c r="F60" s="5" t="s">
        <v>22</v>
      </c>
      <c r="G60" s="5" t="s">
        <v>10</v>
      </c>
      <c r="H60" s="6">
        <v>19089938.82</v>
      </c>
    </row>
    <row r="61" spans="1:8" ht="22.5" x14ac:dyDescent="0.25">
      <c r="A61" s="4" t="s">
        <v>18</v>
      </c>
      <c r="B61" s="5" t="s">
        <v>246</v>
      </c>
      <c r="C61" s="5" t="s">
        <v>247</v>
      </c>
      <c r="D61" s="5" t="s">
        <v>415</v>
      </c>
      <c r="E61" s="5" t="s">
        <v>416</v>
      </c>
      <c r="F61" s="5" t="s">
        <v>65</v>
      </c>
      <c r="G61" s="5" t="s">
        <v>10</v>
      </c>
      <c r="H61" s="6">
        <v>10454000</v>
      </c>
    </row>
    <row r="62" spans="1:8" ht="22.5" x14ac:dyDescent="0.25">
      <c r="A62" s="4" t="s">
        <v>15</v>
      </c>
      <c r="B62" s="5" t="s">
        <v>159</v>
      </c>
      <c r="C62" s="5" t="s">
        <v>160</v>
      </c>
      <c r="D62" s="5" t="s">
        <v>454</v>
      </c>
      <c r="E62" s="5" t="s">
        <v>455</v>
      </c>
      <c r="F62" s="5" t="s">
        <v>22</v>
      </c>
      <c r="G62" s="5" t="s">
        <v>10</v>
      </c>
      <c r="H62" s="6">
        <v>11937000</v>
      </c>
    </row>
    <row r="63" spans="1:8" ht="33.75" x14ac:dyDescent="0.25">
      <c r="A63" s="4" t="s">
        <v>15</v>
      </c>
      <c r="B63" s="5" t="s">
        <v>63</v>
      </c>
      <c r="C63" s="5" t="s">
        <v>64</v>
      </c>
      <c r="D63" s="5" t="s">
        <v>202</v>
      </c>
      <c r="E63" s="5" t="s">
        <v>203</v>
      </c>
      <c r="F63" s="5" t="s">
        <v>130</v>
      </c>
      <c r="G63" s="5" t="s">
        <v>10</v>
      </c>
      <c r="H63" s="6">
        <v>24000000</v>
      </c>
    </row>
    <row r="64" spans="1:8" ht="22.5" x14ac:dyDescent="0.25">
      <c r="A64" s="4" t="s">
        <v>15</v>
      </c>
      <c r="B64" s="5" t="s">
        <v>63</v>
      </c>
      <c r="C64" s="5" t="s">
        <v>64</v>
      </c>
      <c r="D64" s="5" t="s">
        <v>216</v>
      </c>
      <c r="E64" s="5" t="s">
        <v>217</v>
      </c>
      <c r="F64" s="5" t="s">
        <v>22</v>
      </c>
      <c r="G64" s="5" t="s">
        <v>10</v>
      </c>
      <c r="H64" s="6">
        <v>97000000</v>
      </c>
    </row>
    <row r="65" spans="1:8" ht="33.75" x14ac:dyDescent="0.25">
      <c r="A65" s="4" t="s">
        <v>15</v>
      </c>
      <c r="B65" s="5" t="s">
        <v>212</v>
      </c>
      <c r="C65" s="5" t="s">
        <v>213</v>
      </c>
      <c r="D65" s="5" t="s">
        <v>891</v>
      </c>
      <c r="E65" s="5" t="s">
        <v>892</v>
      </c>
      <c r="F65" s="5" t="s">
        <v>812</v>
      </c>
      <c r="G65" s="5" t="s">
        <v>10</v>
      </c>
      <c r="H65" s="6">
        <v>13144000</v>
      </c>
    </row>
    <row r="66" spans="1:8" ht="22.5" x14ac:dyDescent="0.25">
      <c r="A66" s="4" t="s">
        <v>15</v>
      </c>
      <c r="B66" s="5" t="s">
        <v>270</v>
      </c>
      <c r="C66" s="5" t="s">
        <v>271</v>
      </c>
      <c r="D66" s="5" t="s">
        <v>949</v>
      </c>
      <c r="E66" s="5" t="s">
        <v>950</v>
      </c>
      <c r="F66" s="5" t="s">
        <v>66</v>
      </c>
      <c r="G66" s="5" t="s">
        <v>10</v>
      </c>
      <c r="H66" s="6">
        <v>85000000</v>
      </c>
    </row>
    <row r="67" spans="1:8" ht="22.5" x14ac:dyDescent="0.25">
      <c r="A67" s="4" t="s">
        <v>15</v>
      </c>
      <c r="B67" s="5" t="s">
        <v>220</v>
      </c>
      <c r="C67" s="5" t="s">
        <v>221</v>
      </c>
      <c r="D67" s="5" t="s">
        <v>494</v>
      </c>
      <c r="E67" s="5" t="s">
        <v>495</v>
      </c>
      <c r="F67" s="5" t="s">
        <v>22</v>
      </c>
      <c r="G67" s="5" t="s">
        <v>10</v>
      </c>
      <c r="H67" s="6">
        <v>13443008.380000001</v>
      </c>
    </row>
    <row r="68" spans="1:8" ht="22.5" x14ac:dyDescent="0.25">
      <c r="A68" s="4" t="s">
        <v>15</v>
      </c>
      <c r="B68" s="5" t="s">
        <v>300</v>
      </c>
      <c r="C68" s="5" t="s">
        <v>301</v>
      </c>
      <c r="D68" s="5" t="s">
        <v>346</v>
      </c>
      <c r="E68" s="5" t="s">
        <v>347</v>
      </c>
      <c r="F68" s="5" t="s">
        <v>22</v>
      </c>
      <c r="G68" s="5" t="s">
        <v>39</v>
      </c>
      <c r="H68" s="6">
        <v>15267137.619999999</v>
      </c>
    </row>
    <row r="69" spans="1:8" ht="22.5" x14ac:dyDescent="0.25">
      <c r="A69" s="4" t="s">
        <v>15</v>
      </c>
      <c r="B69" s="5" t="s">
        <v>98</v>
      </c>
      <c r="C69" s="5" t="s">
        <v>99</v>
      </c>
      <c r="D69" s="5" t="s">
        <v>100</v>
      </c>
      <c r="E69" s="5" t="s">
        <v>101</v>
      </c>
      <c r="F69" s="5" t="s">
        <v>65</v>
      </c>
      <c r="G69" s="5" t="s">
        <v>10</v>
      </c>
      <c r="H69" s="6">
        <v>22540000</v>
      </c>
    </row>
    <row r="70" spans="1:8" ht="33.75" x14ac:dyDescent="0.25">
      <c r="A70" s="4" t="s">
        <v>15</v>
      </c>
      <c r="B70" s="5" t="s">
        <v>98</v>
      </c>
      <c r="C70" s="5" t="s">
        <v>99</v>
      </c>
      <c r="D70" s="5" t="s">
        <v>185</v>
      </c>
      <c r="E70" s="5" t="s">
        <v>186</v>
      </c>
      <c r="F70" s="5" t="s">
        <v>130</v>
      </c>
      <c r="G70" s="5" t="s">
        <v>10</v>
      </c>
      <c r="H70" s="6">
        <v>22540000</v>
      </c>
    </row>
    <row r="71" spans="1:8" ht="33.75" x14ac:dyDescent="0.25">
      <c r="A71" s="4" t="s">
        <v>15</v>
      </c>
      <c r="B71" s="5" t="s">
        <v>98</v>
      </c>
      <c r="C71" s="5" t="s">
        <v>99</v>
      </c>
      <c r="D71" s="5" t="s">
        <v>729</v>
      </c>
      <c r="E71" s="5" t="s">
        <v>730</v>
      </c>
      <c r="F71" s="5" t="s">
        <v>65</v>
      </c>
      <c r="G71" s="5" t="s">
        <v>10</v>
      </c>
      <c r="H71" s="6">
        <v>40989661</v>
      </c>
    </row>
    <row r="72" spans="1:8" ht="33.75" x14ac:dyDescent="0.25">
      <c r="A72" s="4" t="s">
        <v>15</v>
      </c>
      <c r="B72" s="5" t="s">
        <v>98</v>
      </c>
      <c r="C72" s="5" t="s">
        <v>99</v>
      </c>
      <c r="D72" s="5" t="s">
        <v>749</v>
      </c>
      <c r="E72" s="5" t="s">
        <v>730</v>
      </c>
      <c r="F72" s="5" t="s">
        <v>65</v>
      </c>
      <c r="G72" s="5" t="s">
        <v>33</v>
      </c>
      <c r="H72" s="6">
        <v>70589490.200000003</v>
      </c>
    </row>
    <row r="73" spans="1:8" ht="33.75" x14ac:dyDescent="0.25">
      <c r="A73" s="4" t="s">
        <v>15</v>
      </c>
      <c r="B73" s="5" t="s">
        <v>98</v>
      </c>
      <c r="C73" s="5" t="s">
        <v>99</v>
      </c>
      <c r="D73" s="5" t="s">
        <v>939</v>
      </c>
      <c r="E73" s="5" t="s">
        <v>940</v>
      </c>
      <c r="F73" s="5" t="s">
        <v>812</v>
      </c>
      <c r="G73" s="5" t="s">
        <v>10</v>
      </c>
      <c r="H73" s="6">
        <v>20397368.100000001</v>
      </c>
    </row>
    <row r="74" spans="1:8" ht="33.75" x14ac:dyDescent="0.25">
      <c r="A74" s="4" t="s">
        <v>15</v>
      </c>
      <c r="B74" s="5" t="s">
        <v>98</v>
      </c>
      <c r="C74" s="5" t="s">
        <v>99</v>
      </c>
      <c r="D74" s="5" t="s">
        <v>941</v>
      </c>
      <c r="E74" s="5" t="s">
        <v>942</v>
      </c>
      <c r="F74" s="5" t="s">
        <v>812</v>
      </c>
      <c r="G74" s="5" t="s">
        <v>10</v>
      </c>
      <c r="H74" s="6">
        <v>27782622</v>
      </c>
    </row>
    <row r="75" spans="1:8" ht="33.75" x14ac:dyDescent="0.25">
      <c r="A75" s="4" t="s">
        <v>15</v>
      </c>
      <c r="B75" s="5" t="s">
        <v>98</v>
      </c>
      <c r="C75" s="5" t="s">
        <v>99</v>
      </c>
      <c r="D75" s="5" t="s">
        <v>945</v>
      </c>
      <c r="E75" s="5" t="s">
        <v>946</v>
      </c>
      <c r="F75" s="5" t="s">
        <v>812</v>
      </c>
      <c r="G75" s="5" t="s">
        <v>10</v>
      </c>
      <c r="H75" s="6">
        <v>21804083.120000001</v>
      </c>
    </row>
    <row r="76" spans="1:8" ht="33.75" x14ac:dyDescent="0.25">
      <c r="A76" s="4" t="s">
        <v>15</v>
      </c>
      <c r="B76" s="5" t="s">
        <v>98</v>
      </c>
      <c r="C76" s="5" t="s">
        <v>99</v>
      </c>
      <c r="D76" s="5" t="s">
        <v>335</v>
      </c>
      <c r="E76" s="5" t="s">
        <v>336</v>
      </c>
      <c r="F76" s="5" t="s">
        <v>130</v>
      </c>
      <c r="G76" s="5" t="s">
        <v>10</v>
      </c>
      <c r="H76" s="6">
        <v>19600000</v>
      </c>
    </row>
    <row r="77" spans="1:8" ht="33.75" x14ac:dyDescent="0.25">
      <c r="A77" s="4" t="s">
        <v>15</v>
      </c>
      <c r="B77" s="5" t="s">
        <v>98</v>
      </c>
      <c r="C77" s="5" t="s">
        <v>99</v>
      </c>
      <c r="D77" s="5" t="s">
        <v>337</v>
      </c>
      <c r="E77" s="5" t="s">
        <v>338</v>
      </c>
      <c r="F77" s="5" t="s">
        <v>130</v>
      </c>
      <c r="G77" s="5" t="s">
        <v>10</v>
      </c>
      <c r="H77" s="6">
        <v>19600000</v>
      </c>
    </row>
    <row r="78" spans="1:8" ht="22.5" x14ac:dyDescent="0.25">
      <c r="A78" s="4" t="s">
        <v>15</v>
      </c>
      <c r="B78" s="5" t="s">
        <v>19</v>
      </c>
      <c r="C78" s="5" t="s">
        <v>20</v>
      </c>
      <c r="D78" s="5" t="s">
        <v>577</v>
      </c>
      <c r="E78" s="5" t="s">
        <v>578</v>
      </c>
      <c r="F78" s="5" t="s">
        <v>22</v>
      </c>
      <c r="G78" s="5" t="s">
        <v>10</v>
      </c>
      <c r="H78" s="6">
        <v>19980000</v>
      </c>
    </row>
    <row r="79" spans="1:8" ht="33.75" x14ac:dyDescent="0.25">
      <c r="A79" s="4" t="s">
        <v>15</v>
      </c>
      <c r="B79" s="5" t="s">
        <v>118</v>
      </c>
      <c r="C79" s="5" t="s">
        <v>119</v>
      </c>
      <c r="D79" s="5" t="s">
        <v>872</v>
      </c>
      <c r="E79" s="5" t="s">
        <v>873</v>
      </c>
      <c r="F79" s="5" t="s">
        <v>812</v>
      </c>
      <c r="G79" s="5" t="s">
        <v>10</v>
      </c>
      <c r="H79" s="6">
        <v>12578409</v>
      </c>
    </row>
    <row r="80" spans="1:8" ht="22.5" x14ac:dyDescent="0.25">
      <c r="A80" s="4" t="s">
        <v>15</v>
      </c>
      <c r="B80" s="5" t="s">
        <v>244</v>
      </c>
      <c r="C80" s="5" t="s">
        <v>245</v>
      </c>
      <c r="D80" s="5" t="s">
        <v>374</v>
      </c>
      <c r="E80" s="5" t="s">
        <v>375</v>
      </c>
      <c r="F80" s="5" t="s">
        <v>22</v>
      </c>
      <c r="G80" s="5" t="s">
        <v>10</v>
      </c>
      <c r="H80" s="6">
        <v>12987000</v>
      </c>
    </row>
    <row r="81" spans="1:8" ht="22.5" x14ac:dyDescent="0.25">
      <c r="A81" s="4" t="s">
        <v>15</v>
      </c>
      <c r="B81" s="5" t="s">
        <v>672</v>
      </c>
      <c r="C81" s="5" t="s">
        <v>673</v>
      </c>
      <c r="D81" s="5" t="s">
        <v>785</v>
      </c>
      <c r="E81" s="5" t="s">
        <v>786</v>
      </c>
      <c r="F81" s="5" t="s">
        <v>65</v>
      </c>
      <c r="G81" s="5" t="s">
        <v>10</v>
      </c>
      <c r="H81" s="6">
        <v>10549440</v>
      </c>
    </row>
    <row r="82" spans="1:8" ht="33.75" x14ac:dyDescent="0.25">
      <c r="A82" s="4" t="s">
        <v>15</v>
      </c>
      <c r="B82" s="5" t="s">
        <v>451</v>
      </c>
      <c r="C82" s="5" t="s">
        <v>971</v>
      </c>
      <c r="D82" s="5" t="s">
        <v>969</v>
      </c>
      <c r="E82" s="5" t="s">
        <v>970</v>
      </c>
      <c r="F82" s="5" t="s">
        <v>65</v>
      </c>
      <c r="G82" s="5" t="s">
        <v>39</v>
      </c>
      <c r="H82" s="6">
        <v>46350929.270000003</v>
      </c>
    </row>
    <row r="83" spans="1:8" ht="22.5" x14ac:dyDescent="0.25">
      <c r="A83" s="4" t="s">
        <v>15</v>
      </c>
      <c r="B83" s="5" t="s">
        <v>308</v>
      </c>
      <c r="C83" s="5" t="s">
        <v>309</v>
      </c>
      <c r="D83" s="5" t="s">
        <v>486</v>
      </c>
      <c r="E83" s="5" t="s">
        <v>487</v>
      </c>
      <c r="F83" s="5" t="s">
        <v>22</v>
      </c>
      <c r="G83" s="5" t="s">
        <v>10</v>
      </c>
      <c r="H83" s="6">
        <v>17632628</v>
      </c>
    </row>
    <row r="84" spans="1:8" ht="22.5" x14ac:dyDescent="0.25">
      <c r="A84" s="4" t="s">
        <v>15</v>
      </c>
      <c r="B84" s="5" t="s">
        <v>308</v>
      </c>
      <c r="C84" s="5" t="s">
        <v>309</v>
      </c>
      <c r="D84" s="5" t="s">
        <v>490</v>
      </c>
      <c r="E84" s="5" t="s">
        <v>491</v>
      </c>
      <c r="F84" s="5" t="s">
        <v>22</v>
      </c>
      <c r="G84" s="5" t="s">
        <v>10</v>
      </c>
      <c r="H84" s="6">
        <v>14045824</v>
      </c>
    </row>
    <row r="85" spans="1:8" ht="22.5" x14ac:dyDescent="0.25">
      <c r="A85" s="4" t="s">
        <v>25</v>
      </c>
      <c r="B85" s="5" t="s">
        <v>539</v>
      </c>
      <c r="C85" s="5" t="s">
        <v>692</v>
      </c>
      <c r="D85" s="5" t="s">
        <v>922</v>
      </c>
      <c r="E85" s="5" t="s">
        <v>923</v>
      </c>
      <c r="F85" s="5" t="s">
        <v>66</v>
      </c>
      <c r="G85" s="5" t="s">
        <v>182</v>
      </c>
      <c r="H85" s="6">
        <v>18000000</v>
      </c>
    </row>
    <row r="86" spans="1:8" ht="22.5" x14ac:dyDescent="0.25">
      <c r="A86" s="4" t="s">
        <v>25</v>
      </c>
      <c r="B86" s="5" t="s">
        <v>104</v>
      </c>
      <c r="C86" s="5" t="s">
        <v>651</v>
      </c>
      <c r="D86" s="5" t="s">
        <v>650</v>
      </c>
      <c r="E86" s="5" t="s">
        <v>625</v>
      </c>
      <c r="F86" s="5" t="s">
        <v>624</v>
      </c>
      <c r="G86" s="5" t="s">
        <v>23</v>
      </c>
      <c r="H86" s="6">
        <v>68250000</v>
      </c>
    </row>
    <row r="87" spans="1:8" ht="33.75" x14ac:dyDescent="0.25">
      <c r="A87" s="4" t="s">
        <v>25</v>
      </c>
      <c r="B87" s="5" t="s">
        <v>693</v>
      </c>
      <c r="C87" s="5" t="s">
        <v>694</v>
      </c>
      <c r="D87" s="5" t="s">
        <v>716</v>
      </c>
      <c r="E87" s="5" t="s">
        <v>717</v>
      </c>
      <c r="F87" s="5" t="s">
        <v>66</v>
      </c>
      <c r="G87" s="5" t="s">
        <v>10</v>
      </c>
      <c r="H87" s="6">
        <v>21997447.920000002</v>
      </c>
    </row>
    <row r="88" spans="1:8" x14ac:dyDescent="0.25">
      <c r="A88" s="7" t="s">
        <v>978</v>
      </c>
      <c r="B88" s="8"/>
      <c r="C88" s="8"/>
      <c r="D88" s="8"/>
      <c r="E88" s="8"/>
      <c r="F88" s="8"/>
      <c r="G88" s="8"/>
      <c r="H88" s="9">
        <f>SUBTOTAL(109,H5:H87)</f>
        <v>2315298668.25</v>
      </c>
    </row>
  </sheetData>
  <mergeCells count="1">
    <mergeCell ref="A1:H1"/>
  </mergeCells>
  <pageMargins left="0.51181102362204722" right="0.51181102362204722" top="0.78740157480314965" bottom="0.78740157480314965" header="0.31496062992125984" footer="0.31496062992125984"/>
  <pageSetup scale="54"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6"/>
  <sheetViews>
    <sheetView view="pageBreakPreview" zoomScale="60" zoomScaleNormal="100" workbookViewId="0">
      <selection sqref="A1:H1"/>
    </sheetView>
  </sheetViews>
  <sheetFormatPr defaultRowHeight="15" x14ac:dyDescent="0.25"/>
  <cols>
    <col min="1" max="1" width="5" style="3" customWidth="1"/>
    <col min="2" max="2" width="17.85546875" style="3" customWidth="1"/>
    <col min="3" max="3" width="53.140625" style="3" customWidth="1"/>
    <col min="4" max="4" width="12.28515625" style="3" customWidth="1"/>
    <col min="5" max="5" width="68.28515625" style="3" customWidth="1"/>
    <col min="6" max="6" width="23.42578125" style="3" customWidth="1"/>
    <col min="7" max="7" width="33.42578125" style="3" customWidth="1"/>
    <col min="8" max="8" width="20.140625" style="3" customWidth="1"/>
    <col min="9" max="16384" width="9.140625" style="3"/>
  </cols>
  <sheetData>
    <row r="1" spans="1:8" ht="28.5" x14ac:dyDescent="0.45">
      <c r="A1" s="11" t="s">
        <v>979</v>
      </c>
      <c r="B1" s="11"/>
      <c r="C1" s="11"/>
      <c r="D1" s="11"/>
      <c r="E1" s="11"/>
      <c r="F1" s="11"/>
      <c r="G1" s="11"/>
      <c r="H1" s="11"/>
    </row>
    <row r="4" spans="1:8" x14ac:dyDescent="0.25">
      <c r="A4" s="1" t="s">
        <v>2</v>
      </c>
      <c r="B4" s="2" t="s">
        <v>3</v>
      </c>
      <c r="C4" s="2" t="s">
        <v>4</v>
      </c>
      <c r="D4" s="2" t="s">
        <v>0</v>
      </c>
      <c r="E4" s="2" t="s">
        <v>1</v>
      </c>
      <c r="F4" s="2" t="s">
        <v>5</v>
      </c>
      <c r="G4" s="2" t="s">
        <v>6</v>
      </c>
      <c r="H4" s="2" t="s">
        <v>7</v>
      </c>
    </row>
    <row r="5" spans="1:8" ht="22.5" x14ac:dyDescent="0.25">
      <c r="A5" s="4" t="s">
        <v>42</v>
      </c>
      <c r="B5" s="5" t="s">
        <v>105</v>
      </c>
      <c r="C5" s="5" t="s">
        <v>106</v>
      </c>
      <c r="D5" s="5" t="s">
        <v>110</v>
      </c>
      <c r="E5" s="5" t="s">
        <v>111</v>
      </c>
      <c r="F5" s="5" t="s">
        <v>22</v>
      </c>
      <c r="G5" s="5" t="s">
        <v>10</v>
      </c>
      <c r="H5" s="6">
        <v>49900000</v>
      </c>
    </row>
    <row r="6" spans="1:8" ht="22.5" x14ac:dyDescent="0.25">
      <c r="A6" s="4" t="s">
        <v>42</v>
      </c>
      <c r="B6" s="5" t="s">
        <v>105</v>
      </c>
      <c r="C6" s="5" t="s">
        <v>106</v>
      </c>
      <c r="D6" s="5" t="s">
        <v>134</v>
      </c>
      <c r="E6" s="5" t="s">
        <v>135</v>
      </c>
      <c r="F6" s="5" t="s">
        <v>22</v>
      </c>
      <c r="G6" s="5" t="s">
        <v>10</v>
      </c>
      <c r="H6" s="6">
        <v>11976000</v>
      </c>
    </row>
    <row r="7" spans="1:8" ht="22.5" x14ac:dyDescent="0.25">
      <c r="A7" s="4" t="s">
        <v>42</v>
      </c>
      <c r="B7" s="5" t="s">
        <v>105</v>
      </c>
      <c r="C7" s="5" t="s">
        <v>106</v>
      </c>
      <c r="D7" s="5" t="s">
        <v>136</v>
      </c>
      <c r="E7" s="5" t="s">
        <v>137</v>
      </c>
      <c r="F7" s="5" t="s">
        <v>22</v>
      </c>
      <c r="G7" s="5" t="s">
        <v>10</v>
      </c>
      <c r="H7" s="6">
        <v>15169600</v>
      </c>
    </row>
    <row r="8" spans="1:8" x14ac:dyDescent="0.25">
      <c r="A8" s="4" t="s">
        <v>42</v>
      </c>
      <c r="B8" s="5" t="s">
        <v>105</v>
      </c>
      <c r="C8" s="5" t="s">
        <v>106</v>
      </c>
      <c r="D8" s="5" t="s">
        <v>686</v>
      </c>
      <c r="E8" s="5" t="s">
        <v>687</v>
      </c>
      <c r="F8" s="5" t="s">
        <v>410</v>
      </c>
      <c r="G8" s="5" t="s">
        <v>23</v>
      </c>
      <c r="H8" s="6">
        <v>23562000</v>
      </c>
    </row>
    <row r="9" spans="1:8" ht="22.5" x14ac:dyDescent="0.25">
      <c r="A9" s="4" t="s">
        <v>42</v>
      </c>
      <c r="B9" s="5" t="s">
        <v>105</v>
      </c>
      <c r="C9" s="5" t="s">
        <v>106</v>
      </c>
      <c r="D9" s="5" t="s">
        <v>688</v>
      </c>
      <c r="E9" s="5" t="s">
        <v>689</v>
      </c>
      <c r="F9" s="5" t="s">
        <v>410</v>
      </c>
      <c r="G9" s="5" t="s">
        <v>23</v>
      </c>
      <c r="H9" s="6">
        <v>23661000</v>
      </c>
    </row>
    <row r="10" spans="1:8" ht="22.5" x14ac:dyDescent="0.25">
      <c r="A10" s="4" t="s">
        <v>42</v>
      </c>
      <c r="B10" s="5" t="s">
        <v>105</v>
      </c>
      <c r="C10" s="5" t="s">
        <v>106</v>
      </c>
      <c r="D10" s="5" t="s">
        <v>189</v>
      </c>
      <c r="E10" s="5" t="s">
        <v>190</v>
      </c>
      <c r="F10" s="5" t="s">
        <v>22</v>
      </c>
      <c r="G10" s="5" t="s">
        <v>10</v>
      </c>
      <c r="H10" s="6">
        <v>28942000</v>
      </c>
    </row>
    <row r="11" spans="1:8" ht="22.5" x14ac:dyDescent="0.25">
      <c r="A11" s="4" t="s">
        <v>42</v>
      </c>
      <c r="B11" s="5" t="s">
        <v>95</v>
      </c>
      <c r="C11" s="5" t="s">
        <v>369</v>
      </c>
      <c r="D11" s="5" t="s">
        <v>367</v>
      </c>
      <c r="E11" s="5" t="s">
        <v>368</v>
      </c>
      <c r="F11" s="5" t="s">
        <v>22</v>
      </c>
      <c r="G11" s="5" t="s">
        <v>10</v>
      </c>
      <c r="H11" s="6">
        <v>10500000</v>
      </c>
    </row>
    <row r="12" spans="1:8" ht="22.5" x14ac:dyDescent="0.25">
      <c r="A12" s="4" t="s">
        <v>42</v>
      </c>
      <c r="B12" s="5" t="s">
        <v>525</v>
      </c>
      <c r="C12" s="5" t="s">
        <v>680</v>
      </c>
      <c r="D12" s="5" t="s">
        <v>705</v>
      </c>
      <c r="E12" s="5" t="s">
        <v>706</v>
      </c>
      <c r="F12" s="5" t="s">
        <v>410</v>
      </c>
      <c r="G12" s="5" t="s">
        <v>33</v>
      </c>
      <c r="H12" s="6">
        <v>18103520.27</v>
      </c>
    </row>
    <row r="13" spans="1:8" ht="22.5" x14ac:dyDescent="0.25">
      <c r="A13" s="4" t="s">
        <v>42</v>
      </c>
      <c r="B13" s="5" t="s">
        <v>525</v>
      </c>
      <c r="C13" s="5" t="s">
        <v>680</v>
      </c>
      <c r="D13" s="5" t="s">
        <v>707</v>
      </c>
      <c r="E13" s="5" t="s">
        <v>708</v>
      </c>
      <c r="F13" s="5" t="s">
        <v>410</v>
      </c>
      <c r="G13" s="5" t="s">
        <v>131</v>
      </c>
      <c r="H13" s="6">
        <v>14364864.859999999</v>
      </c>
    </row>
    <row r="14" spans="1:8" ht="22.5" x14ac:dyDescent="0.25">
      <c r="A14" s="4" t="s">
        <v>42</v>
      </c>
      <c r="B14" s="5" t="s">
        <v>173</v>
      </c>
      <c r="C14" s="5" t="s">
        <v>174</v>
      </c>
      <c r="D14" s="5" t="s">
        <v>690</v>
      </c>
      <c r="E14" s="5" t="s">
        <v>691</v>
      </c>
      <c r="F14" s="5" t="s">
        <v>410</v>
      </c>
      <c r="G14" s="5" t="s">
        <v>23</v>
      </c>
      <c r="H14" s="6">
        <v>14850000</v>
      </c>
    </row>
    <row r="15" spans="1:8" ht="22.5" x14ac:dyDescent="0.25">
      <c r="A15" s="4" t="s">
        <v>42</v>
      </c>
      <c r="B15" s="5" t="s">
        <v>173</v>
      </c>
      <c r="C15" s="5" t="s">
        <v>174</v>
      </c>
      <c r="D15" s="5" t="s">
        <v>695</v>
      </c>
      <c r="E15" s="5" t="s">
        <v>696</v>
      </c>
      <c r="F15" s="5" t="s">
        <v>410</v>
      </c>
      <c r="G15" s="5" t="s">
        <v>23</v>
      </c>
      <c r="H15" s="6">
        <v>15857941.59</v>
      </c>
    </row>
    <row r="16" spans="1:8" x14ac:dyDescent="0.25">
      <c r="A16" s="7" t="s">
        <v>978</v>
      </c>
      <c r="B16" s="8"/>
      <c r="C16" s="8"/>
      <c r="D16" s="8"/>
      <c r="E16" s="8"/>
      <c r="F16" s="8"/>
      <c r="G16" s="8"/>
      <c r="H16" s="9">
        <f>SUBTOTAL(109,H5:H15)</f>
        <v>226886926.72</v>
      </c>
    </row>
  </sheetData>
  <mergeCells count="1">
    <mergeCell ref="A1:H1"/>
  </mergeCells>
  <pageMargins left="0.51181102362204722" right="0.51181102362204722" top="0.78740157480314965" bottom="0.78740157480314965" header="0.31496062992125984" footer="0.31496062992125984"/>
  <pageSetup scale="54" orientation="landscape"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view="pageBreakPreview" zoomScale="60" zoomScaleNormal="100" workbookViewId="0">
      <selection sqref="A1:H1"/>
    </sheetView>
  </sheetViews>
  <sheetFormatPr defaultRowHeight="15" x14ac:dyDescent="0.25"/>
  <cols>
    <col min="1" max="1" width="5" style="3" customWidth="1"/>
    <col min="2" max="2" width="17.85546875" style="3" customWidth="1"/>
    <col min="3" max="3" width="53.140625" style="3" customWidth="1"/>
    <col min="4" max="4" width="12.28515625" style="3" customWidth="1"/>
    <col min="5" max="5" width="68.28515625" style="3" customWidth="1"/>
    <col min="6" max="6" width="23.42578125" style="3" customWidth="1"/>
    <col min="7" max="7" width="33.42578125" style="3" customWidth="1"/>
    <col min="8" max="8" width="20.140625" style="3" customWidth="1"/>
    <col min="9" max="16384" width="9.140625" style="3"/>
  </cols>
  <sheetData>
    <row r="1" spans="1:8" ht="28.5" x14ac:dyDescent="0.45">
      <c r="A1" s="11" t="s">
        <v>979</v>
      </c>
      <c r="B1" s="11"/>
      <c r="C1" s="11"/>
      <c r="D1" s="11"/>
      <c r="E1" s="11"/>
      <c r="F1" s="11"/>
      <c r="G1" s="11"/>
      <c r="H1" s="11"/>
    </row>
    <row r="4" spans="1:8" x14ac:dyDescent="0.25">
      <c r="A4" s="1" t="s">
        <v>2</v>
      </c>
      <c r="B4" s="2" t="s">
        <v>3</v>
      </c>
      <c r="C4" s="2" t="s">
        <v>4</v>
      </c>
      <c r="D4" s="2" t="s">
        <v>0</v>
      </c>
      <c r="E4" s="2" t="s">
        <v>1</v>
      </c>
      <c r="F4" s="2" t="s">
        <v>5</v>
      </c>
      <c r="G4" s="2" t="s">
        <v>6</v>
      </c>
      <c r="H4" s="2" t="s">
        <v>7</v>
      </c>
    </row>
    <row r="5" spans="1:8" ht="225" x14ac:dyDescent="0.25">
      <c r="A5" s="4" t="s">
        <v>8</v>
      </c>
      <c r="B5" s="5" t="s">
        <v>504</v>
      </c>
      <c r="C5" s="5" t="s">
        <v>505</v>
      </c>
      <c r="D5" s="5" t="s">
        <v>502</v>
      </c>
      <c r="E5" s="5" t="s">
        <v>503</v>
      </c>
      <c r="F5" s="5" t="s">
        <v>22</v>
      </c>
      <c r="G5" s="5" t="s">
        <v>10</v>
      </c>
      <c r="H5" s="6">
        <v>10691364.09</v>
      </c>
    </row>
    <row r="6" spans="1:8" ht="22.5" x14ac:dyDescent="0.25">
      <c r="A6" s="4" t="s">
        <v>8</v>
      </c>
      <c r="B6" s="5" t="s">
        <v>262</v>
      </c>
      <c r="C6" s="5" t="s">
        <v>907</v>
      </c>
      <c r="D6" s="5" t="s">
        <v>959</v>
      </c>
      <c r="E6" s="5" t="s">
        <v>960</v>
      </c>
      <c r="F6" s="5" t="s">
        <v>629</v>
      </c>
      <c r="G6" s="5" t="s">
        <v>43</v>
      </c>
      <c r="H6" s="6">
        <v>30074119.079999998</v>
      </c>
    </row>
    <row r="7" spans="1:8" ht="33.75" x14ac:dyDescent="0.25">
      <c r="A7" s="4" t="s">
        <v>8</v>
      </c>
      <c r="B7" s="5" t="s">
        <v>262</v>
      </c>
      <c r="C7" s="5" t="s">
        <v>907</v>
      </c>
      <c r="D7" s="5" t="s">
        <v>963</v>
      </c>
      <c r="E7" s="5" t="s">
        <v>964</v>
      </c>
      <c r="F7" s="5" t="s">
        <v>629</v>
      </c>
      <c r="G7" s="5" t="s">
        <v>10</v>
      </c>
      <c r="H7" s="6">
        <v>12197206.68</v>
      </c>
    </row>
    <row r="8" spans="1:8" ht="45" x14ac:dyDescent="0.25">
      <c r="A8" s="4" t="s">
        <v>8</v>
      </c>
      <c r="B8" s="5" t="s">
        <v>262</v>
      </c>
      <c r="C8" s="5" t="s">
        <v>907</v>
      </c>
      <c r="D8" s="5" t="s">
        <v>967</v>
      </c>
      <c r="E8" s="5" t="s">
        <v>968</v>
      </c>
      <c r="F8" s="5" t="s">
        <v>629</v>
      </c>
      <c r="G8" s="5" t="s">
        <v>43</v>
      </c>
      <c r="H8" s="6">
        <v>31472498.09</v>
      </c>
    </row>
    <row r="9" spans="1:8" x14ac:dyDescent="0.25">
      <c r="A9" s="7" t="s">
        <v>978</v>
      </c>
      <c r="B9" s="8"/>
      <c r="C9" s="8"/>
      <c r="D9" s="8"/>
      <c r="E9" s="8"/>
      <c r="F9" s="8"/>
      <c r="G9" s="8"/>
      <c r="H9" s="9">
        <f>SUBTOTAL(109,H5:H8)</f>
        <v>84435187.939999998</v>
      </c>
    </row>
  </sheetData>
  <mergeCells count="1">
    <mergeCell ref="A1:H1"/>
  </mergeCells>
  <pageMargins left="0.511811024" right="0.511811024" top="0.78740157499999996" bottom="0.78740157499999996" header="0.31496062000000002" footer="0.31496062000000002"/>
  <pageSetup scale="54" orientation="landscape" r:id="rId1"/>
  <tableParts count="1">
    <tablePart r:id="rId2"/>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view="pageBreakPreview" zoomScale="60" zoomScaleNormal="100" workbookViewId="0">
      <selection sqref="A1:H1"/>
    </sheetView>
  </sheetViews>
  <sheetFormatPr defaultRowHeight="15" x14ac:dyDescent="0.25"/>
  <cols>
    <col min="1" max="1" width="5" style="3" customWidth="1"/>
    <col min="2" max="2" width="17.85546875" style="3" customWidth="1"/>
    <col min="3" max="3" width="53.140625" style="3" customWidth="1"/>
    <col min="4" max="4" width="12.28515625" style="3" customWidth="1"/>
    <col min="5" max="5" width="68.28515625" style="3" customWidth="1"/>
    <col min="6" max="6" width="23.42578125" style="3" customWidth="1"/>
    <col min="7" max="7" width="33.42578125" style="3" customWidth="1"/>
    <col min="8" max="8" width="20.140625" style="3" customWidth="1"/>
    <col min="9" max="16384" width="9.140625" style="3"/>
  </cols>
  <sheetData>
    <row r="1" spans="1:8" ht="28.5" x14ac:dyDescent="0.45">
      <c r="A1" s="11" t="s">
        <v>979</v>
      </c>
      <c r="B1" s="11"/>
      <c r="C1" s="11"/>
      <c r="D1" s="11"/>
      <c r="E1" s="11"/>
      <c r="F1" s="11"/>
      <c r="G1" s="11"/>
      <c r="H1" s="11"/>
    </row>
    <row r="4" spans="1:8" x14ac:dyDescent="0.25">
      <c r="A4" s="1" t="s">
        <v>2</v>
      </c>
      <c r="B4" s="2" t="s">
        <v>3</v>
      </c>
      <c r="C4" s="2" t="s">
        <v>4</v>
      </c>
      <c r="D4" s="2" t="s">
        <v>0</v>
      </c>
      <c r="E4" s="2" t="s">
        <v>1</v>
      </c>
      <c r="F4" s="2" t="s">
        <v>5</v>
      </c>
      <c r="G4" s="2" t="s">
        <v>6</v>
      </c>
      <c r="H4" s="2" t="s">
        <v>7</v>
      </c>
    </row>
    <row r="5" spans="1:8" ht="22.5" x14ac:dyDescent="0.25">
      <c r="A5" s="4" t="s">
        <v>27</v>
      </c>
      <c r="B5" s="5" t="s">
        <v>28</v>
      </c>
      <c r="C5" s="5" t="s">
        <v>29</v>
      </c>
      <c r="D5" s="5" t="s">
        <v>417</v>
      </c>
      <c r="E5" s="5" t="s">
        <v>418</v>
      </c>
      <c r="F5" s="5" t="s">
        <v>22</v>
      </c>
      <c r="G5" s="5" t="s">
        <v>10</v>
      </c>
      <c r="H5" s="6">
        <v>30000000</v>
      </c>
    </row>
    <row r="6" spans="1:8" ht="22.5" x14ac:dyDescent="0.25">
      <c r="A6" s="4" t="s">
        <v>27</v>
      </c>
      <c r="B6" s="5" t="s">
        <v>638</v>
      </c>
      <c r="C6" s="5" t="s">
        <v>639</v>
      </c>
      <c r="D6" s="5" t="s">
        <v>792</v>
      </c>
      <c r="E6" s="5" t="s">
        <v>793</v>
      </c>
      <c r="F6" s="5" t="s">
        <v>65</v>
      </c>
      <c r="G6" s="5" t="s">
        <v>10</v>
      </c>
      <c r="H6" s="6">
        <v>42165500</v>
      </c>
    </row>
    <row r="7" spans="1:8" x14ac:dyDescent="0.25">
      <c r="A7" s="7" t="s">
        <v>978</v>
      </c>
      <c r="B7" s="8"/>
      <c r="C7" s="8"/>
      <c r="D7" s="8"/>
      <c r="E7" s="8"/>
      <c r="F7" s="8"/>
      <c r="G7" s="8"/>
      <c r="H7" s="9">
        <f>SUBTOTAL(109,H5:H6)</f>
        <v>72165500</v>
      </c>
    </row>
  </sheetData>
  <mergeCells count="1">
    <mergeCell ref="A1:H1"/>
  </mergeCells>
  <pageMargins left="0.511811024" right="0.511811024" top="0.78740157499999996" bottom="0.78740157499999996" header="0.31496062000000002" footer="0.31496062000000002"/>
  <pageSetup scale="54" orientation="landscape" r:id="rId1"/>
  <tableParts count="1">
    <tablePart r:id="rId2"/>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5"/>
  <sheetViews>
    <sheetView view="pageBreakPreview" zoomScale="60" zoomScaleNormal="100" workbookViewId="0">
      <selection sqref="A1:H1"/>
    </sheetView>
  </sheetViews>
  <sheetFormatPr defaultRowHeight="15" x14ac:dyDescent="0.25"/>
  <cols>
    <col min="1" max="1" width="5" style="3" customWidth="1"/>
    <col min="2" max="2" width="17.85546875" style="3" customWidth="1"/>
    <col min="3" max="3" width="53.140625" style="3" customWidth="1"/>
    <col min="4" max="4" width="12.28515625" style="3" customWidth="1"/>
    <col min="5" max="5" width="68.28515625" style="3" customWidth="1"/>
    <col min="6" max="6" width="23.42578125" style="3" customWidth="1"/>
    <col min="7" max="7" width="33.42578125" style="3" customWidth="1"/>
    <col min="8" max="8" width="20.140625" style="3" customWidth="1"/>
    <col min="9" max="16384" width="9.140625" style="3"/>
  </cols>
  <sheetData>
    <row r="1" spans="1:8" ht="28.5" x14ac:dyDescent="0.45">
      <c r="A1" s="11" t="s">
        <v>979</v>
      </c>
      <c r="B1" s="11"/>
      <c r="C1" s="11"/>
      <c r="D1" s="11"/>
      <c r="E1" s="11"/>
      <c r="F1" s="11"/>
      <c r="G1" s="11"/>
      <c r="H1" s="11"/>
    </row>
    <row r="4" spans="1:8" x14ac:dyDescent="0.25">
      <c r="A4" s="1" t="s">
        <v>2</v>
      </c>
      <c r="B4" s="2" t="s">
        <v>3</v>
      </c>
      <c r="C4" s="2" t="s">
        <v>4</v>
      </c>
      <c r="D4" s="2" t="s">
        <v>0</v>
      </c>
      <c r="E4" s="2" t="s">
        <v>1</v>
      </c>
      <c r="F4" s="2" t="s">
        <v>5</v>
      </c>
      <c r="G4" s="2" t="s">
        <v>6</v>
      </c>
      <c r="H4" s="2" t="s">
        <v>7</v>
      </c>
    </row>
    <row r="5" spans="1:8" ht="33.75" x14ac:dyDescent="0.25">
      <c r="A5" s="4" t="s">
        <v>12</v>
      </c>
      <c r="B5" s="5" t="s">
        <v>240</v>
      </c>
      <c r="C5" s="5" t="s">
        <v>241</v>
      </c>
      <c r="D5" s="5" t="s">
        <v>874</v>
      </c>
      <c r="E5" s="5" t="s">
        <v>875</v>
      </c>
      <c r="F5" s="5" t="s">
        <v>812</v>
      </c>
      <c r="G5" s="5" t="s">
        <v>10</v>
      </c>
      <c r="H5" s="6">
        <v>11680487</v>
      </c>
    </row>
    <row r="6" spans="1:8" ht="33.75" x14ac:dyDescent="0.25">
      <c r="A6" s="4" t="s">
        <v>12</v>
      </c>
      <c r="B6" s="5" t="s">
        <v>289</v>
      </c>
      <c r="C6" s="5" t="s">
        <v>290</v>
      </c>
      <c r="D6" s="5" t="s">
        <v>868</v>
      </c>
      <c r="E6" s="5" t="s">
        <v>869</v>
      </c>
      <c r="F6" s="5" t="s">
        <v>812</v>
      </c>
      <c r="G6" s="5" t="s">
        <v>10</v>
      </c>
      <c r="H6" s="6">
        <v>15000000</v>
      </c>
    </row>
    <row r="7" spans="1:8" ht="22.5" x14ac:dyDescent="0.25">
      <c r="A7" s="4" t="s">
        <v>12</v>
      </c>
      <c r="B7" s="5" t="s">
        <v>289</v>
      </c>
      <c r="C7" s="5" t="s">
        <v>290</v>
      </c>
      <c r="D7" s="5" t="s">
        <v>297</v>
      </c>
      <c r="E7" s="5" t="s">
        <v>298</v>
      </c>
      <c r="F7" s="5" t="s">
        <v>22</v>
      </c>
      <c r="G7" s="5" t="s">
        <v>10</v>
      </c>
      <c r="H7" s="6">
        <v>11980000</v>
      </c>
    </row>
    <row r="8" spans="1:8" ht="22.5" x14ac:dyDescent="0.25">
      <c r="A8" s="4" t="s">
        <v>12</v>
      </c>
      <c r="B8" s="5" t="s">
        <v>128</v>
      </c>
      <c r="C8" s="5" t="s">
        <v>129</v>
      </c>
      <c r="D8" s="5" t="s">
        <v>510</v>
      </c>
      <c r="E8" s="5" t="s">
        <v>511</v>
      </c>
      <c r="F8" s="5" t="s">
        <v>22</v>
      </c>
      <c r="G8" s="5" t="s">
        <v>10</v>
      </c>
      <c r="H8" s="6">
        <v>12000000</v>
      </c>
    </row>
    <row r="9" spans="1:8" ht="22.5" x14ac:dyDescent="0.25">
      <c r="A9" s="4" t="s">
        <v>12</v>
      </c>
      <c r="B9" s="5" t="s">
        <v>286</v>
      </c>
      <c r="C9" s="5" t="s">
        <v>611</v>
      </c>
      <c r="D9" s="5" t="s">
        <v>609</v>
      </c>
      <c r="E9" s="5" t="s">
        <v>610</v>
      </c>
      <c r="F9" s="5" t="s">
        <v>65</v>
      </c>
      <c r="G9" s="5" t="s">
        <v>10</v>
      </c>
      <c r="H9" s="6">
        <v>15000000</v>
      </c>
    </row>
    <row r="10" spans="1:8" ht="33.75" x14ac:dyDescent="0.25">
      <c r="A10" s="4" t="s">
        <v>12</v>
      </c>
      <c r="B10" s="5" t="s">
        <v>293</v>
      </c>
      <c r="C10" s="5" t="s">
        <v>294</v>
      </c>
      <c r="D10" s="5" t="s">
        <v>849</v>
      </c>
      <c r="E10" s="5" t="s">
        <v>620</v>
      </c>
      <c r="F10" s="5" t="s">
        <v>812</v>
      </c>
      <c r="G10" s="5" t="s">
        <v>10</v>
      </c>
      <c r="H10" s="6">
        <v>69930000</v>
      </c>
    </row>
    <row r="11" spans="1:8" ht="33.75" x14ac:dyDescent="0.25">
      <c r="A11" s="4" t="s">
        <v>12</v>
      </c>
      <c r="B11" s="5" t="s">
        <v>178</v>
      </c>
      <c r="C11" s="5" t="s">
        <v>179</v>
      </c>
      <c r="D11" s="5" t="s">
        <v>901</v>
      </c>
      <c r="E11" s="5" t="s">
        <v>902</v>
      </c>
      <c r="F11" s="5" t="s">
        <v>812</v>
      </c>
      <c r="G11" s="5" t="s">
        <v>10</v>
      </c>
      <c r="H11" s="6">
        <v>23976000</v>
      </c>
    </row>
    <row r="12" spans="1:8" ht="22.5" x14ac:dyDescent="0.25">
      <c r="A12" s="4" t="s">
        <v>12</v>
      </c>
      <c r="B12" s="5" t="s">
        <v>280</v>
      </c>
      <c r="C12" s="5" t="s">
        <v>281</v>
      </c>
      <c r="D12" s="5" t="s">
        <v>701</v>
      </c>
      <c r="E12" s="5" t="s">
        <v>702</v>
      </c>
      <c r="F12" s="5" t="s">
        <v>66</v>
      </c>
      <c r="G12" s="5" t="s">
        <v>33</v>
      </c>
      <c r="H12" s="6">
        <v>16000000</v>
      </c>
    </row>
    <row r="13" spans="1:8" ht="22.5" x14ac:dyDescent="0.25">
      <c r="A13" s="4" t="s">
        <v>12</v>
      </c>
      <c r="B13" s="5" t="s">
        <v>214</v>
      </c>
      <c r="C13" s="5" t="s">
        <v>215</v>
      </c>
      <c r="D13" s="5" t="s">
        <v>423</v>
      </c>
      <c r="E13" s="5" t="s">
        <v>424</v>
      </c>
      <c r="F13" s="5" t="s">
        <v>22</v>
      </c>
      <c r="G13" s="5" t="s">
        <v>10</v>
      </c>
      <c r="H13" s="6">
        <v>50000000</v>
      </c>
    </row>
    <row r="14" spans="1:8" ht="33.75" x14ac:dyDescent="0.25">
      <c r="A14" s="4" t="s">
        <v>12</v>
      </c>
      <c r="B14" s="5" t="s">
        <v>49</v>
      </c>
      <c r="C14" s="5" t="s">
        <v>50</v>
      </c>
      <c r="D14" s="5" t="s">
        <v>876</v>
      </c>
      <c r="E14" s="5" t="s">
        <v>877</v>
      </c>
      <c r="F14" s="5" t="s">
        <v>812</v>
      </c>
      <c r="G14" s="5" t="s">
        <v>10</v>
      </c>
      <c r="H14" s="6">
        <v>14111110.25</v>
      </c>
    </row>
    <row r="15" spans="1:8" ht="22.5" x14ac:dyDescent="0.25">
      <c r="A15" s="4" t="s">
        <v>12</v>
      </c>
      <c r="B15" s="5" t="s">
        <v>96</v>
      </c>
      <c r="C15" s="5" t="s">
        <v>97</v>
      </c>
      <c r="D15" s="5" t="s">
        <v>773</v>
      </c>
      <c r="E15" s="5" t="s">
        <v>774</v>
      </c>
      <c r="F15" s="5" t="s">
        <v>65</v>
      </c>
      <c r="G15" s="5" t="s">
        <v>10</v>
      </c>
      <c r="H15" s="6">
        <v>24475000</v>
      </c>
    </row>
    <row r="16" spans="1:8" ht="22.5" x14ac:dyDescent="0.25">
      <c r="A16" s="4" t="s">
        <v>12</v>
      </c>
      <c r="B16" s="5" t="s">
        <v>102</v>
      </c>
      <c r="C16" s="5" t="s">
        <v>103</v>
      </c>
      <c r="D16" s="5" t="s">
        <v>908</v>
      </c>
      <c r="E16" s="5" t="s">
        <v>909</v>
      </c>
      <c r="F16" s="5" t="s">
        <v>65</v>
      </c>
      <c r="G16" s="5" t="s">
        <v>10</v>
      </c>
      <c r="H16" s="6">
        <v>15984000</v>
      </c>
    </row>
    <row r="17" spans="1:8" ht="33.75" x14ac:dyDescent="0.25">
      <c r="A17" s="4" t="s">
        <v>12</v>
      </c>
      <c r="B17" s="5" t="s">
        <v>529</v>
      </c>
      <c r="C17" s="5" t="s">
        <v>530</v>
      </c>
      <c r="D17" s="5" t="s">
        <v>602</v>
      </c>
      <c r="E17" s="5" t="s">
        <v>603</v>
      </c>
      <c r="F17" s="5" t="s">
        <v>22</v>
      </c>
      <c r="G17" s="5" t="s">
        <v>10</v>
      </c>
      <c r="H17" s="6">
        <v>18500000</v>
      </c>
    </row>
    <row r="18" spans="1:8" ht="33.75" x14ac:dyDescent="0.25">
      <c r="A18" s="4" t="s">
        <v>12</v>
      </c>
      <c r="B18" s="5" t="s">
        <v>535</v>
      </c>
      <c r="C18" s="5" t="s">
        <v>536</v>
      </c>
      <c r="D18" s="5" t="s">
        <v>912</v>
      </c>
      <c r="E18" s="5" t="s">
        <v>913</v>
      </c>
      <c r="F18" s="5" t="s">
        <v>812</v>
      </c>
      <c r="G18" s="5" t="s">
        <v>10</v>
      </c>
      <c r="H18" s="6">
        <v>10983401</v>
      </c>
    </row>
    <row r="19" spans="1:8" ht="22.5" x14ac:dyDescent="0.25">
      <c r="A19" s="4" t="s">
        <v>12</v>
      </c>
      <c r="B19" s="5" t="s">
        <v>56</v>
      </c>
      <c r="C19" s="5" t="s">
        <v>428</v>
      </c>
      <c r="D19" s="5" t="s">
        <v>426</v>
      </c>
      <c r="E19" s="5" t="s">
        <v>427</v>
      </c>
      <c r="F19" s="5" t="s">
        <v>22</v>
      </c>
      <c r="G19" s="5" t="s">
        <v>10</v>
      </c>
      <c r="H19" s="6">
        <v>125000000</v>
      </c>
    </row>
    <row r="20" spans="1:8" ht="22.5" x14ac:dyDescent="0.25">
      <c r="A20" s="4" t="s">
        <v>12</v>
      </c>
      <c r="B20" s="5" t="s">
        <v>56</v>
      </c>
      <c r="C20" s="5" t="s">
        <v>428</v>
      </c>
      <c r="D20" s="5" t="s">
        <v>435</v>
      </c>
      <c r="E20" s="5" t="s">
        <v>436</v>
      </c>
      <c r="F20" s="5" t="s">
        <v>22</v>
      </c>
      <c r="G20" s="5" t="s">
        <v>10</v>
      </c>
      <c r="H20" s="6">
        <v>34000000</v>
      </c>
    </row>
    <row r="21" spans="1:8" ht="22.5" x14ac:dyDescent="0.25">
      <c r="A21" s="4" t="s">
        <v>12</v>
      </c>
      <c r="B21" s="5" t="s">
        <v>56</v>
      </c>
      <c r="C21" s="5" t="s">
        <v>428</v>
      </c>
      <c r="D21" s="5" t="s">
        <v>437</v>
      </c>
      <c r="E21" s="5" t="s">
        <v>438</v>
      </c>
      <c r="F21" s="5" t="s">
        <v>22</v>
      </c>
      <c r="G21" s="5" t="s">
        <v>10</v>
      </c>
      <c r="H21" s="6">
        <v>43000000</v>
      </c>
    </row>
    <row r="22" spans="1:8" ht="22.5" x14ac:dyDescent="0.25">
      <c r="A22" s="4" t="s">
        <v>12</v>
      </c>
      <c r="B22" s="5" t="s">
        <v>56</v>
      </c>
      <c r="C22" s="5" t="s">
        <v>428</v>
      </c>
      <c r="D22" s="5" t="s">
        <v>443</v>
      </c>
      <c r="E22" s="5" t="s">
        <v>444</v>
      </c>
      <c r="F22" s="5" t="s">
        <v>22</v>
      </c>
      <c r="G22" s="5" t="s">
        <v>10</v>
      </c>
      <c r="H22" s="6">
        <v>32000000</v>
      </c>
    </row>
    <row r="23" spans="1:8" ht="33.75" x14ac:dyDescent="0.25">
      <c r="A23" s="4" t="s">
        <v>12</v>
      </c>
      <c r="B23" s="5" t="s">
        <v>54</v>
      </c>
      <c r="C23" s="5" t="s">
        <v>55</v>
      </c>
      <c r="D23" s="5" t="s">
        <v>829</v>
      </c>
      <c r="E23" s="5" t="s">
        <v>830</v>
      </c>
      <c r="F23" s="5" t="s">
        <v>812</v>
      </c>
      <c r="G23" s="5" t="s">
        <v>10</v>
      </c>
      <c r="H23" s="6">
        <v>15665544.199999999</v>
      </c>
    </row>
    <row r="24" spans="1:8" ht="33.75" x14ac:dyDescent="0.25">
      <c r="A24" s="4" t="s">
        <v>12</v>
      </c>
      <c r="B24" s="5" t="s">
        <v>54</v>
      </c>
      <c r="C24" s="5" t="s">
        <v>55</v>
      </c>
      <c r="D24" s="5" t="s">
        <v>835</v>
      </c>
      <c r="E24" s="5" t="s">
        <v>836</v>
      </c>
      <c r="F24" s="5" t="s">
        <v>812</v>
      </c>
      <c r="G24" s="5" t="s">
        <v>10</v>
      </c>
      <c r="H24" s="6">
        <v>15665544.199999999</v>
      </c>
    </row>
    <row r="25" spans="1:8" ht="22.5" x14ac:dyDescent="0.25">
      <c r="A25" s="4" t="s">
        <v>12</v>
      </c>
      <c r="B25" s="5" t="s">
        <v>268</v>
      </c>
      <c r="C25" s="5" t="s">
        <v>269</v>
      </c>
      <c r="D25" s="5" t="s">
        <v>267</v>
      </c>
      <c r="E25" s="5" t="s">
        <v>152</v>
      </c>
      <c r="F25" s="5" t="s">
        <v>65</v>
      </c>
      <c r="G25" s="5" t="s">
        <v>10</v>
      </c>
      <c r="H25" s="6">
        <v>17667112.91</v>
      </c>
    </row>
    <row r="26" spans="1:8" ht="22.5" x14ac:dyDescent="0.25">
      <c r="A26" s="4" t="s">
        <v>12</v>
      </c>
      <c r="B26" s="5" t="s">
        <v>48</v>
      </c>
      <c r="C26" s="5" t="s">
        <v>734</v>
      </c>
      <c r="D26" s="5" t="s">
        <v>733</v>
      </c>
      <c r="E26" s="5" t="s">
        <v>341</v>
      </c>
      <c r="F26" s="5" t="s">
        <v>65</v>
      </c>
      <c r="G26" s="5" t="s">
        <v>10</v>
      </c>
      <c r="H26" s="6">
        <v>29400000</v>
      </c>
    </row>
    <row r="27" spans="1:8" x14ac:dyDescent="0.25">
      <c r="A27" s="4" t="s">
        <v>12</v>
      </c>
      <c r="B27" s="5" t="s">
        <v>37</v>
      </c>
      <c r="C27" s="5" t="s">
        <v>723</v>
      </c>
      <c r="D27" s="5" t="s">
        <v>918</v>
      </c>
      <c r="E27" s="5" t="s">
        <v>685</v>
      </c>
      <c r="F27" s="5" t="s">
        <v>630</v>
      </c>
      <c r="G27" s="5" t="s">
        <v>23</v>
      </c>
      <c r="H27" s="6">
        <v>11728224</v>
      </c>
    </row>
    <row r="28" spans="1:8" ht="22.5" x14ac:dyDescent="0.25">
      <c r="A28" s="4" t="s">
        <v>12</v>
      </c>
      <c r="B28" s="5" t="s">
        <v>161</v>
      </c>
      <c r="C28" s="5" t="s">
        <v>162</v>
      </c>
      <c r="D28" s="5" t="s">
        <v>727</v>
      </c>
      <c r="E28" s="5" t="s">
        <v>728</v>
      </c>
      <c r="F28" s="5" t="s">
        <v>65</v>
      </c>
      <c r="G28" s="5" t="s">
        <v>10</v>
      </c>
      <c r="H28" s="6">
        <v>30706493.18</v>
      </c>
    </row>
    <row r="29" spans="1:8" ht="22.5" x14ac:dyDescent="0.25">
      <c r="A29" s="4" t="s">
        <v>12</v>
      </c>
      <c r="B29" s="5" t="s">
        <v>138</v>
      </c>
      <c r="C29" s="5" t="s">
        <v>139</v>
      </c>
      <c r="D29" s="5" t="s">
        <v>552</v>
      </c>
      <c r="E29" s="5" t="s">
        <v>553</v>
      </c>
      <c r="F29" s="5" t="s">
        <v>22</v>
      </c>
      <c r="G29" s="5" t="s">
        <v>10</v>
      </c>
      <c r="H29" s="6">
        <v>30939265.309999999</v>
      </c>
    </row>
    <row r="30" spans="1:8" ht="22.5" x14ac:dyDescent="0.25">
      <c r="A30" s="4" t="s">
        <v>12</v>
      </c>
      <c r="B30" s="5" t="s">
        <v>138</v>
      </c>
      <c r="C30" s="5" t="s">
        <v>139</v>
      </c>
      <c r="D30" s="5" t="s">
        <v>775</v>
      </c>
      <c r="E30" s="5" t="s">
        <v>776</v>
      </c>
      <c r="F30" s="5" t="s">
        <v>65</v>
      </c>
      <c r="G30" s="5" t="s">
        <v>10</v>
      </c>
      <c r="H30" s="6">
        <v>34415550</v>
      </c>
    </row>
    <row r="31" spans="1:8" ht="22.5" x14ac:dyDescent="0.25">
      <c r="A31" s="4" t="s">
        <v>12</v>
      </c>
      <c r="B31" s="5" t="s">
        <v>331</v>
      </c>
      <c r="C31" s="5" t="s">
        <v>332</v>
      </c>
      <c r="D31" s="5" t="s">
        <v>731</v>
      </c>
      <c r="E31" s="5" t="s">
        <v>732</v>
      </c>
      <c r="F31" s="5" t="s">
        <v>22</v>
      </c>
      <c r="G31" s="5" t="s">
        <v>10</v>
      </c>
      <c r="H31" s="6">
        <v>12000000</v>
      </c>
    </row>
    <row r="32" spans="1:8" ht="22.5" x14ac:dyDescent="0.25">
      <c r="A32" s="4" t="s">
        <v>12</v>
      </c>
      <c r="B32" s="5" t="s">
        <v>107</v>
      </c>
      <c r="C32" s="5" t="s">
        <v>108</v>
      </c>
      <c r="D32" s="5" t="s">
        <v>540</v>
      </c>
      <c r="E32" s="5" t="s">
        <v>541</v>
      </c>
      <c r="F32" s="5" t="s">
        <v>22</v>
      </c>
      <c r="G32" s="5" t="s">
        <v>10</v>
      </c>
      <c r="H32" s="6">
        <v>19769671.77</v>
      </c>
    </row>
    <row r="33" spans="1:8" ht="22.5" x14ac:dyDescent="0.25">
      <c r="A33" s="4" t="s">
        <v>12</v>
      </c>
      <c r="B33" s="5" t="s">
        <v>329</v>
      </c>
      <c r="C33" s="5" t="s">
        <v>330</v>
      </c>
      <c r="D33" s="5" t="s">
        <v>589</v>
      </c>
      <c r="E33" s="5" t="s">
        <v>590</v>
      </c>
      <c r="F33" s="5" t="s">
        <v>22</v>
      </c>
      <c r="G33" s="5" t="s">
        <v>10</v>
      </c>
      <c r="H33" s="6">
        <v>24750000</v>
      </c>
    </row>
    <row r="34" spans="1:8" ht="33.75" x14ac:dyDescent="0.25">
      <c r="A34" s="4" t="s">
        <v>12</v>
      </c>
      <c r="B34" s="5" t="s">
        <v>143</v>
      </c>
      <c r="C34" s="5" t="s">
        <v>789</v>
      </c>
      <c r="D34" s="5" t="s">
        <v>787</v>
      </c>
      <c r="E34" s="5" t="s">
        <v>788</v>
      </c>
      <c r="F34" s="5" t="s">
        <v>65</v>
      </c>
      <c r="G34" s="5" t="s">
        <v>10</v>
      </c>
      <c r="H34" s="6">
        <v>149700233.44</v>
      </c>
    </row>
    <row r="35" spans="1:8" x14ac:dyDescent="0.25">
      <c r="A35" s="7" t="s">
        <v>978</v>
      </c>
      <c r="B35" s="8"/>
      <c r="C35" s="8"/>
      <c r="D35" s="8"/>
      <c r="E35" s="8"/>
      <c r="F35" s="8"/>
      <c r="G35" s="8"/>
      <c r="H35" s="9">
        <f>SUBTOTAL(109,H5:H34)</f>
        <v>936027637.25999999</v>
      </c>
    </row>
  </sheetData>
  <mergeCells count="1">
    <mergeCell ref="A1:H1"/>
  </mergeCells>
  <pageMargins left="0.511811024" right="0.511811024" top="0.78740157499999996" bottom="0.78740157499999996" header="0.31496062000000002" footer="0.31496062000000002"/>
  <pageSetup paperSize="9" scale="57" orientation="landscape" r:id="rId1"/>
  <tableParts count="1">
    <tablePart r:id="rId2"/>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view="pageBreakPreview" zoomScale="60" zoomScaleNormal="100" workbookViewId="0">
      <selection sqref="A1:H1"/>
    </sheetView>
  </sheetViews>
  <sheetFormatPr defaultRowHeight="15" x14ac:dyDescent="0.25"/>
  <cols>
    <col min="1" max="1" width="5" style="3" customWidth="1"/>
    <col min="2" max="2" width="17.85546875" style="3" customWidth="1"/>
    <col min="3" max="3" width="53.140625" style="3" customWidth="1"/>
    <col min="4" max="4" width="12.28515625" style="3" customWidth="1"/>
    <col min="5" max="5" width="68.28515625" style="3" customWidth="1"/>
    <col min="6" max="6" width="23.42578125" style="3" customWidth="1"/>
    <col min="7" max="7" width="33.42578125" style="3" customWidth="1"/>
    <col min="8" max="8" width="20.140625" style="3" customWidth="1"/>
    <col min="9" max="16384" width="9.140625" style="3"/>
  </cols>
  <sheetData>
    <row r="1" spans="1:8" ht="28.5" x14ac:dyDescent="0.45">
      <c r="A1" s="11" t="s">
        <v>979</v>
      </c>
      <c r="B1" s="11"/>
      <c r="C1" s="11"/>
      <c r="D1" s="11"/>
      <c r="E1" s="11"/>
      <c r="F1" s="11"/>
      <c r="G1" s="11"/>
      <c r="H1" s="11"/>
    </row>
    <row r="4" spans="1:8" x14ac:dyDescent="0.25">
      <c r="A4" s="1" t="s">
        <v>2</v>
      </c>
      <c r="B4" s="2" t="s">
        <v>3</v>
      </c>
      <c r="C4" s="2" t="s">
        <v>4</v>
      </c>
      <c r="D4" s="2" t="s">
        <v>0</v>
      </c>
      <c r="E4" s="2" t="s">
        <v>1</v>
      </c>
      <c r="F4" s="2" t="s">
        <v>5</v>
      </c>
      <c r="G4" s="2" t="s">
        <v>6</v>
      </c>
      <c r="H4" s="2" t="s">
        <v>7</v>
      </c>
    </row>
    <row r="5" spans="1:8" ht="33.75" x14ac:dyDescent="0.25">
      <c r="A5" s="4" t="s">
        <v>18</v>
      </c>
      <c r="B5" s="5" t="s">
        <v>419</v>
      </c>
      <c r="C5" s="5" t="s">
        <v>420</v>
      </c>
      <c r="D5" s="5" t="s">
        <v>843</v>
      </c>
      <c r="E5" s="5" t="s">
        <v>844</v>
      </c>
      <c r="F5" s="5" t="s">
        <v>812</v>
      </c>
      <c r="G5" s="5" t="s">
        <v>10</v>
      </c>
      <c r="H5" s="6">
        <v>24660961.870000001</v>
      </c>
    </row>
    <row r="6" spans="1:8" ht="22.5" x14ac:dyDescent="0.25">
      <c r="A6" s="4" t="s">
        <v>18</v>
      </c>
      <c r="B6" s="5" t="s">
        <v>77</v>
      </c>
      <c r="C6" s="5" t="s">
        <v>78</v>
      </c>
      <c r="D6" s="5" t="s">
        <v>352</v>
      </c>
      <c r="E6" s="5" t="s">
        <v>353</v>
      </c>
      <c r="F6" s="5" t="s">
        <v>22</v>
      </c>
      <c r="G6" s="5" t="s">
        <v>10</v>
      </c>
      <c r="H6" s="6">
        <v>41592302.100000001</v>
      </c>
    </row>
    <row r="7" spans="1:8" ht="213.75" x14ac:dyDescent="0.25">
      <c r="A7" s="4" t="s">
        <v>18</v>
      </c>
      <c r="B7" s="5" t="s">
        <v>282</v>
      </c>
      <c r="C7" s="5" t="s">
        <v>890</v>
      </c>
      <c r="D7" s="5" t="s">
        <v>888</v>
      </c>
      <c r="E7" s="5" t="s">
        <v>889</v>
      </c>
      <c r="F7" s="5" t="s">
        <v>812</v>
      </c>
      <c r="G7" s="5" t="s">
        <v>10</v>
      </c>
      <c r="H7" s="6">
        <v>19902759.710000001</v>
      </c>
    </row>
    <row r="8" spans="1:8" ht="22.5" x14ac:dyDescent="0.25">
      <c r="A8" s="4" t="s">
        <v>18</v>
      </c>
      <c r="B8" s="5" t="s">
        <v>282</v>
      </c>
      <c r="C8" s="5" t="s">
        <v>283</v>
      </c>
      <c r="D8" s="5" t="s">
        <v>595</v>
      </c>
      <c r="E8" s="5" t="s">
        <v>596</v>
      </c>
      <c r="F8" s="5" t="s">
        <v>22</v>
      </c>
      <c r="G8" s="5" t="s">
        <v>10</v>
      </c>
      <c r="H8" s="6">
        <v>19718742.629999999</v>
      </c>
    </row>
    <row r="9" spans="1:8" ht="22.5" x14ac:dyDescent="0.25">
      <c r="A9" s="4" t="s">
        <v>18</v>
      </c>
      <c r="B9" s="5" t="s">
        <v>310</v>
      </c>
      <c r="C9" s="5" t="s">
        <v>311</v>
      </c>
      <c r="D9" s="5" t="s">
        <v>333</v>
      </c>
      <c r="E9" s="5" t="s">
        <v>334</v>
      </c>
      <c r="F9" s="5" t="s">
        <v>22</v>
      </c>
      <c r="G9" s="5" t="s">
        <v>10</v>
      </c>
      <c r="H9" s="6">
        <v>19500000</v>
      </c>
    </row>
    <row r="10" spans="1:8" ht="22.5" x14ac:dyDescent="0.25">
      <c r="A10" s="4" t="s">
        <v>18</v>
      </c>
      <c r="B10" s="5" t="s">
        <v>218</v>
      </c>
      <c r="C10" s="5" t="s">
        <v>219</v>
      </c>
      <c r="D10" s="5" t="s">
        <v>258</v>
      </c>
      <c r="E10" s="5" t="s">
        <v>259</v>
      </c>
      <c r="F10" s="5" t="s">
        <v>22</v>
      </c>
      <c r="G10" s="5" t="s">
        <v>10</v>
      </c>
      <c r="H10" s="6">
        <v>11939307.49</v>
      </c>
    </row>
    <row r="11" spans="1:8" ht="22.5" x14ac:dyDescent="0.25">
      <c r="A11" s="4" t="s">
        <v>18</v>
      </c>
      <c r="B11" s="5" t="s">
        <v>372</v>
      </c>
      <c r="C11" s="5" t="s">
        <v>373</v>
      </c>
      <c r="D11" s="5" t="s">
        <v>537</v>
      </c>
      <c r="E11" s="5" t="s">
        <v>538</v>
      </c>
      <c r="F11" s="5" t="s">
        <v>22</v>
      </c>
      <c r="G11" s="5" t="s">
        <v>10</v>
      </c>
      <c r="H11" s="6">
        <v>33000000</v>
      </c>
    </row>
    <row r="12" spans="1:8" ht="22.5" x14ac:dyDescent="0.25">
      <c r="A12" s="4" t="s">
        <v>18</v>
      </c>
      <c r="B12" s="5" t="s">
        <v>187</v>
      </c>
      <c r="C12" s="5" t="s">
        <v>188</v>
      </c>
      <c r="D12" s="5" t="s">
        <v>528</v>
      </c>
      <c r="E12" s="5" t="s">
        <v>414</v>
      </c>
      <c r="F12" s="5" t="s">
        <v>22</v>
      </c>
      <c r="G12" s="5" t="s">
        <v>10</v>
      </c>
      <c r="H12" s="6">
        <v>12000000</v>
      </c>
    </row>
    <row r="13" spans="1:8" ht="22.5" x14ac:dyDescent="0.25">
      <c r="A13" s="4" t="s">
        <v>18</v>
      </c>
      <c r="B13" s="5" t="s">
        <v>565</v>
      </c>
      <c r="C13" s="5" t="s">
        <v>566</v>
      </c>
      <c r="D13" s="5" t="s">
        <v>567</v>
      </c>
      <c r="E13" s="5" t="s">
        <v>568</v>
      </c>
      <c r="F13" s="5" t="s">
        <v>22</v>
      </c>
      <c r="G13" s="5" t="s">
        <v>10</v>
      </c>
      <c r="H13" s="6">
        <v>19089938.82</v>
      </c>
    </row>
    <row r="14" spans="1:8" ht="22.5" x14ac:dyDescent="0.25">
      <c r="A14" s="4" t="s">
        <v>18</v>
      </c>
      <c r="B14" s="5" t="s">
        <v>246</v>
      </c>
      <c r="C14" s="5" t="s">
        <v>247</v>
      </c>
      <c r="D14" s="5" t="s">
        <v>415</v>
      </c>
      <c r="E14" s="5" t="s">
        <v>416</v>
      </c>
      <c r="F14" s="5" t="s">
        <v>65</v>
      </c>
      <c r="G14" s="5" t="s">
        <v>10</v>
      </c>
      <c r="H14" s="6">
        <v>10454000</v>
      </c>
    </row>
    <row r="15" spans="1:8" x14ac:dyDescent="0.25">
      <c r="A15" s="7" t="s">
        <v>978</v>
      </c>
      <c r="B15" s="8"/>
      <c r="C15" s="8"/>
      <c r="D15" s="8"/>
      <c r="E15" s="8"/>
      <c r="F15" s="8"/>
      <c r="G15" s="8"/>
      <c r="H15" s="9">
        <f>SUBTOTAL(109,H5:H14)</f>
        <v>211858012.62</v>
      </c>
    </row>
  </sheetData>
  <mergeCells count="1">
    <mergeCell ref="A1:H1"/>
  </mergeCells>
  <pageMargins left="0.511811024" right="0.511811024" top="0.78740157499999996" bottom="0.78740157499999996" header="0.31496062000000002" footer="0.31496062000000002"/>
  <pageSetup scale="54" orientation="landscape" r:id="rId1"/>
  <tableParts count="1">
    <tablePart r:id="rId2"/>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8"/>
  <sheetViews>
    <sheetView view="pageBreakPreview" zoomScale="60" zoomScaleNormal="100" workbookViewId="0">
      <selection sqref="A1:H1"/>
    </sheetView>
  </sheetViews>
  <sheetFormatPr defaultRowHeight="15" x14ac:dyDescent="0.25"/>
  <cols>
    <col min="1" max="1" width="5" style="3" customWidth="1"/>
    <col min="2" max="2" width="17.85546875" style="3" customWidth="1"/>
    <col min="3" max="3" width="43.7109375" style="3" customWidth="1"/>
    <col min="4" max="4" width="12.28515625" style="3" customWidth="1"/>
    <col min="5" max="5" width="72.85546875" style="3" customWidth="1"/>
    <col min="6" max="6" width="24.140625" style="3" customWidth="1"/>
    <col min="7" max="7" width="36.42578125" style="3" customWidth="1"/>
    <col min="8" max="8" width="20.140625" style="3" customWidth="1"/>
    <col min="9" max="16384" width="9.140625" style="3"/>
  </cols>
  <sheetData>
    <row r="1" spans="1:8" ht="28.5" x14ac:dyDescent="0.45">
      <c r="A1" s="11" t="s">
        <v>979</v>
      </c>
      <c r="B1" s="11"/>
      <c r="C1" s="11"/>
      <c r="D1" s="11"/>
      <c r="E1" s="11"/>
      <c r="F1" s="11"/>
      <c r="G1" s="11"/>
      <c r="H1" s="11"/>
    </row>
    <row r="4" spans="1:8" x14ac:dyDescent="0.25">
      <c r="A4" s="1" t="s">
        <v>2</v>
      </c>
      <c r="B4" s="2" t="s">
        <v>3</v>
      </c>
      <c r="C4" s="2" t="s">
        <v>4</v>
      </c>
      <c r="D4" s="2" t="s">
        <v>0</v>
      </c>
      <c r="E4" s="2" t="s">
        <v>1</v>
      </c>
      <c r="F4" s="2" t="s">
        <v>5</v>
      </c>
      <c r="G4" s="2" t="s">
        <v>6</v>
      </c>
      <c r="H4" s="2" t="s">
        <v>7</v>
      </c>
    </row>
    <row r="5" spans="1:8" x14ac:dyDescent="0.25">
      <c r="A5" s="4" t="s">
        <v>15</v>
      </c>
      <c r="B5" s="5" t="s">
        <v>159</v>
      </c>
      <c r="C5" s="5" t="s">
        <v>160</v>
      </c>
      <c r="D5" s="5" t="s">
        <v>454</v>
      </c>
      <c r="E5" s="5" t="s">
        <v>455</v>
      </c>
      <c r="F5" s="5" t="s">
        <v>22</v>
      </c>
      <c r="G5" s="5" t="s">
        <v>10</v>
      </c>
      <c r="H5" s="6">
        <v>11937000</v>
      </c>
    </row>
    <row r="6" spans="1:8" ht="22.5" x14ac:dyDescent="0.25">
      <c r="A6" s="4" t="s">
        <v>15</v>
      </c>
      <c r="B6" s="5" t="s">
        <v>63</v>
      </c>
      <c r="C6" s="5" t="s">
        <v>64</v>
      </c>
      <c r="D6" s="5" t="s">
        <v>202</v>
      </c>
      <c r="E6" s="5" t="s">
        <v>203</v>
      </c>
      <c r="F6" s="5" t="s">
        <v>130</v>
      </c>
      <c r="G6" s="5" t="s">
        <v>10</v>
      </c>
      <c r="H6" s="6">
        <v>24000000</v>
      </c>
    </row>
    <row r="7" spans="1:8" ht="22.5" x14ac:dyDescent="0.25">
      <c r="A7" s="4" t="s">
        <v>15</v>
      </c>
      <c r="B7" s="5" t="s">
        <v>63</v>
      </c>
      <c r="C7" s="5" t="s">
        <v>64</v>
      </c>
      <c r="D7" s="5" t="s">
        <v>216</v>
      </c>
      <c r="E7" s="5" t="s">
        <v>217</v>
      </c>
      <c r="F7" s="5" t="s">
        <v>22</v>
      </c>
      <c r="G7" s="5" t="s">
        <v>10</v>
      </c>
      <c r="H7" s="6">
        <v>97000000</v>
      </c>
    </row>
    <row r="8" spans="1:8" ht="22.5" x14ac:dyDescent="0.25">
      <c r="A8" s="4" t="s">
        <v>15</v>
      </c>
      <c r="B8" s="5" t="s">
        <v>212</v>
      </c>
      <c r="C8" s="5" t="s">
        <v>213</v>
      </c>
      <c r="D8" s="5" t="s">
        <v>891</v>
      </c>
      <c r="E8" s="5" t="s">
        <v>892</v>
      </c>
      <c r="F8" s="5" t="s">
        <v>812</v>
      </c>
      <c r="G8" s="5" t="s">
        <v>10</v>
      </c>
      <c r="H8" s="6">
        <v>13144000</v>
      </c>
    </row>
    <row r="9" spans="1:8" ht="22.5" x14ac:dyDescent="0.25">
      <c r="A9" s="4" t="s">
        <v>15</v>
      </c>
      <c r="B9" s="5" t="s">
        <v>270</v>
      </c>
      <c r="C9" s="5" t="s">
        <v>271</v>
      </c>
      <c r="D9" s="5" t="s">
        <v>949</v>
      </c>
      <c r="E9" s="5" t="s">
        <v>950</v>
      </c>
      <c r="F9" s="5" t="s">
        <v>66</v>
      </c>
      <c r="G9" s="5" t="s">
        <v>10</v>
      </c>
      <c r="H9" s="6">
        <v>85000000</v>
      </c>
    </row>
    <row r="10" spans="1:8" x14ac:dyDescent="0.25">
      <c r="A10" s="4" t="s">
        <v>15</v>
      </c>
      <c r="B10" s="5" t="s">
        <v>220</v>
      </c>
      <c r="C10" s="5" t="s">
        <v>221</v>
      </c>
      <c r="D10" s="5" t="s">
        <v>494</v>
      </c>
      <c r="E10" s="5" t="s">
        <v>495</v>
      </c>
      <c r="F10" s="5" t="s">
        <v>22</v>
      </c>
      <c r="G10" s="5" t="s">
        <v>10</v>
      </c>
      <c r="H10" s="6">
        <v>13443008.380000001</v>
      </c>
    </row>
    <row r="11" spans="1:8" ht="22.5" x14ac:dyDescent="0.25">
      <c r="A11" s="4" t="s">
        <v>15</v>
      </c>
      <c r="B11" s="5" t="s">
        <v>300</v>
      </c>
      <c r="C11" s="5" t="s">
        <v>301</v>
      </c>
      <c r="D11" s="5" t="s">
        <v>346</v>
      </c>
      <c r="E11" s="5" t="s">
        <v>347</v>
      </c>
      <c r="F11" s="5" t="s">
        <v>22</v>
      </c>
      <c r="G11" s="5" t="s">
        <v>39</v>
      </c>
      <c r="H11" s="6">
        <v>15267137.619999999</v>
      </c>
    </row>
    <row r="12" spans="1:8" ht="22.5" x14ac:dyDescent="0.25">
      <c r="A12" s="4" t="s">
        <v>15</v>
      </c>
      <c r="B12" s="5" t="s">
        <v>98</v>
      </c>
      <c r="C12" s="5" t="s">
        <v>99</v>
      </c>
      <c r="D12" s="5" t="s">
        <v>100</v>
      </c>
      <c r="E12" s="5" t="s">
        <v>101</v>
      </c>
      <c r="F12" s="5" t="s">
        <v>65</v>
      </c>
      <c r="G12" s="5" t="s">
        <v>10</v>
      </c>
      <c r="H12" s="6">
        <v>22540000</v>
      </c>
    </row>
    <row r="13" spans="1:8" ht="22.5" x14ac:dyDescent="0.25">
      <c r="A13" s="4" t="s">
        <v>15</v>
      </c>
      <c r="B13" s="5" t="s">
        <v>98</v>
      </c>
      <c r="C13" s="5" t="s">
        <v>99</v>
      </c>
      <c r="D13" s="5" t="s">
        <v>185</v>
      </c>
      <c r="E13" s="5" t="s">
        <v>186</v>
      </c>
      <c r="F13" s="5" t="s">
        <v>130</v>
      </c>
      <c r="G13" s="5" t="s">
        <v>10</v>
      </c>
      <c r="H13" s="6">
        <v>22540000</v>
      </c>
    </row>
    <row r="14" spans="1:8" ht="33.75" x14ac:dyDescent="0.25">
      <c r="A14" s="4" t="s">
        <v>15</v>
      </c>
      <c r="B14" s="5" t="s">
        <v>98</v>
      </c>
      <c r="C14" s="5" t="s">
        <v>99</v>
      </c>
      <c r="D14" s="5" t="s">
        <v>729</v>
      </c>
      <c r="E14" s="5" t="s">
        <v>730</v>
      </c>
      <c r="F14" s="5" t="s">
        <v>65</v>
      </c>
      <c r="G14" s="5" t="s">
        <v>10</v>
      </c>
      <c r="H14" s="6">
        <v>40989661</v>
      </c>
    </row>
    <row r="15" spans="1:8" ht="33.75" x14ac:dyDescent="0.25">
      <c r="A15" s="4" t="s">
        <v>15</v>
      </c>
      <c r="B15" s="5" t="s">
        <v>98</v>
      </c>
      <c r="C15" s="5" t="s">
        <v>99</v>
      </c>
      <c r="D15" s="5" t="s">
        <v>749</v>
      </c>
      <c r="E15" s="5" t="s">
        <v>730</v>
      </c>
      <c r="F15" s="5" t="s">
        <v>65</v>
      </c>
      <c r="G15" s="5" t="s">
        <v>33</v>
      </c>
      <c r="H15" s="6">
        <v>70589490.200000003</v>
      </c>
    </row>
    <row r="16" spans="1:8" ht="22.5" x14ac:dyDescent="0.25">
      <c r="A16" s="4" t="s">
        <v>15</v>
      </c>
      <c r="B16" s="5" t="s">
        <v>98</v>
      </c>
      <c r="C16" s="5" t="s">
        <v>99</v>
      </c>
      <c r="D16" s="5" t="s">
        <v>939</v>
      </c>
      <c r="E16" s="5" t="s">
        <v>940</v>
      </c>
      <c r="F16" s="5" t="s">
        <v>812</v>
      </c>
      <c r="G16" s="5" t="s">
        <v>10</v>
      </c>
      <c r="H16" s="6">
        <v>20397368.100000001</v>
      </c>
    </row>
    <row r="17" spans="1:8" ht="22.5" x14ac:dyDescent="0.25">
      <c r="A17" s="4" t="s">
        <v>15</v>
      </c>
      <c r="B17" s="5" t="s">
        <v>98</v>
      </c>
      <c r="C17" s="5" t="s">
        <v>99</v>
      </c>
      <c r="D17" s="5" t="s">
        <v>941</v>
      </c>
      <c r="E17" s="5" t="s">
        <v>942</v>
      </c>
      <c r="F17" s="5" t="s">
        <v>812</v>
      </c>
      <c r="G17" s="5" t="s">
        <v>10</v>
      </c>
      <c r="H17" s="6">
        <v>27782622</v>
      </c>
    </row>
    <row r="18" spans="1:8" ht="22.5" x14ac:dyDescent="0.25">
      <c r="A18" s="4" t="s">
        <v>15</v>
      </c>
      <c r="B18" s="5" t="s">
        <v>98</v>
      </c>
      <c r="C18" s="5" t="s">
        <v>99</v>
      </c>
      <c r="D18" s="5" t="s">
        <v>945</v>
      </c>
      <c r="E18" s="5" t="s">
        <v>946</v>
      </c>
      <c r="F18" s="5" t="s">
        <v>812</v>
      </c>
      <c r="G18" s="5" t="s">
        <v>10</v>
      </c>
      <c r="H18" s="6">
        <v>21804083.120000001</v>
      </c>
    </row>
    <row r="19" spans="1:8" ht="22.5" x14ac:dyDescent="0.25">
      <c r="A19" s="4" t="s">
        <v>15</v>
      </c>
      <c r="B19" s="5" t="s">
        <v>98</v>
      </c>
      <c r="C19" s="5" t="s">
        <v>99</v>
      </c>
      <c r="D19" s="5" t="s">
        <v>335</v>
      </c>
      <c r="E19" s="5" t="s">
        <v>336</v>
      </c>
      <c r="F19" s="5" t="s">
        <v>130</v>
      </c>
      <c r="G19" s="5" t="s">
        <v>10</v>
      </c>
      <c r="H19" s="6">
        <v>19600000</v>
      </c>
    </row>
    <row r="20" spans="1:8" ht="22.5" x14ac:dyDescent="0.25">
      <c r="A20" s="4" t="s">
        <v>15</v>
      </c>
      <c r="B20" s="5" t="s">
        <v>98</v>
      </c>
      <c r="C20" s="5" t="s">
        <v>99</v>
      </c>
      <c r="D20" s="5" t="s">
        <v>337</v>
      </c>
      <c r="E20" s="5" t="s">
        <v>338</v>
      </c>
      <c r="F20" s="5" t="s">
        <v>130</v>
      </c>
      <c r="G20" s="5" t="s">
        <v>10</v>
      </c>
      <c r="H20" s="6">
        <v>19600000</v>
      </c>
    </row>
    <row r="21" spans="1:8" x14ac:dyDescent="0.25">
      <c r="A21" s="4" t="s">
        <v>15</v>
      </c>
      <c r="B21" s="5" t="s">
        <v>19</v>
      </c>
      <c r="C21" s="5" t="s">
        <v>20</v>
      </c>
      <c r="D21" s="5" t="s">
        <v>577</v>
      </c>
      <c r="E21" s="5" t="s">
        <v>578</v>
      </c>
      <c r="F21" s="5" t="s">
        <v>22</v>
      </c>
      <c r="G21" s="5" t="s">
        <v>10</v>
      </c>
      <c r="H21" s="6">
        <v>19980000</v>
      </c>
    </row>
    <row r="22" spans="1:8" ht="22.5" x14ac:dyDescent="0.25">
      <c r="A22" s="4" t="s">
        <v>15</v>
      </c>
      <c r="B22" s="5" t="s">
        <v>118</v>
      </c>
      <c r="C22" s="5" t="s">
        <v>119</v>
      </c>
      <c r="D22" s="5" t="s">
        <v>872</v>
      </c>
      <c r="E22" s="5" t="s">
        <v>873</v>
      </c>
      <c r="F22" s="5" t="s">
        <v>812</v>
      </c>
      <c r="G22" s="5" t="s">
        <v>10</v>
      </c>
      <c r="H22" s="6">
        <v>12578409</v>
      </c>
    </row>
    <row r="23" spans="1:8" x14ac:dyDescent="0.25">
      <c r="A23" s="4" t="s">
        <v>15</v>
      </c>
      <c r="B23" s="5" t="s">
        <v>244</v>
      </c>
      <c r="C23" s="5" t="s">
        <v>245</v>
      </c>
      <c r="D23" s="5" t="s">
        <v>374</v>
      </c>
      <c r="E23" s="5" t="s">
        <v>375</v>
      </c>
      <c r="F23" s="5" t="s">
        <v>22</v>
      </c>
      <c r="G23" s="5" t="s">
        <v>10</v>
      </c>
      <c r="H23" s="6">
        <v>12987000</v>
      </c>
    </row>
    <row r="24" spans="1:8" ht="22.5" x14ac:dyDescent="0.25">
      <c r="A24" s="4" t="s">
        <v>15</v>
      </c>
      <c r="B24" s="5" t="s">
        <v>672</v>
      </c>
      <c r="C24" s="5" t="s">
        <v>673</v>
      </c>
      <c r="D24" s="5" t="s">
        <v>785</v>
      </c>
      <c r="E24" s="5" t="s">
        <v>786</v>
      </c>
      <c r="F24" s="5" t="s">
        <v>65</v>
      </c>
      <c r="G24" s="5" t="s">
        <v>10</v>
      </c>
      <c r="H24" s="6">
        <v>10549440</v>
      </c>
    </row>
    <row r="25" spans="1:8" ht="33.75" x14ac:dyDescent="0.25">
      <c r="A25" s="4" t="s">
        <v>15</v>
      </c>
      <c r="B25" s="5" t="s">
        <v>451</v>
      </c>
      <c r="C25" s="5" t="s">
        <v>971</v>
      </c>
      <c r="D25" s="5" t="s">
        <v>969</v>
      </c>
      <c r="E25" s="5" t="s">
        <v>970</v>
      </c>
      <c r="F25" s="5" t="s">
        <v>65</v>
      </c>
      <c r="G25" s="5" t="s">
        <v>39</v>
      </c>
      <c r="H25" s="6">
        <v>46350929.270000003</v>
      </c>
    </row>
    <row r="26" spans="1:8" x14ac:dyDescent="0.25">
      <c r="A26" s="4" t="s">
        <v>15</v>
      </c>
      <c r="B26" s="5" t="s">
        <v>308</v>
      </c>
      <c r="C26" s="5" t="s">
        <v>309</v>
      </c>
      <c r="D26" s="5" t="s">
        <v>486</v>
      </c>
      <c r="E26" s="5" t="s">
        <v>487</v>
      </c>
      <c r="F26" s="5" t="s">
        <v>22</v>
      </c>
      <c r="G26" s="5" t="s">
        <v>10</v>
      </c>
      <c r="H26" s="6">
        <v>17632628</v>
      </c>
    </row>
    <row r="27" spans="1:8" x14ac:dyDescent="0.25">
      <c r="A27" s="4" t="s">
        <v>15</v>
      </c>
      <c r="B27" s="5" t="s">
        <v>308</v>
      </c>
      <c r="C27" s="5" t="s">
        <v>309</v>
      </c>
      <c r="D27" s="5" t="s">
        <v>490</v>
      </c>
      <c r="E27" s="5" t="s">
        <v>491</v>
      </c>
      <c r="F27" s="5" t="s">
        <v>22</v>
      </c>
      <c r="G27" s="5" t="s">
        <v>10</v>
      </c>
      <c r="H27" s="6">
        <v>14045824</v>
      </c>
    </row>
    <row r="28" spans="1:8" x14ac:dyDescent="0.25">
      <c r="A28" s="7" t="s">
        <v>978</v>
      </c>
      <c r="B28" s="8"/>
      <c r="C28" s="8"/>
      <c r="D28" s="8"/>
      <c r="E28" s="8"/>
      <c r="F28" s="8"/>
      <c r="G28" s="8"/>
      <c r="H28" s="9">
        <f>SUBTOTAL(109,H5:H27)</f>
        <v>659758600.69000006</v>
      </c>
    </row>
  </sheetData>
  <mergeCells count="1">
    <mergeCell ref="A1:H1"/>
  </mergeCells>
  <pageMargins left="0.511811024" right="0.511811024" top="0.78740157499999996" bottom="0.78740157499999996" header="0.31496062000000002" footer="0.31496062000000002"/>
  <pageSetup scale="52" orientation="landscape" r:id="rId1"/>
  <tableParts count="1">
    <tablePart r:id="rId2"/>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tabSelected="1" view="pageBreakPreview" zoomScale="60" zoomScaleNormal="100" workbookViewId="0">
      <selection sqref="A1:H1"/>
    </sheetView>
  </sheetViews>
  <sheetFormatPr defaultRowHeight="15" x14ac:dyDescent="0.25"/>
  <cols>
    <col min="1" max="1" width="5" style="3" customWidth="1"/>
    <col min="2" max="2" width="17.85546875" style="3" customWidth="1"/>
    <col min="3" max="3" width="53.140625" style="3" customWidth="1"/>
    <col min="4" max="4" width="12.28515625" style="3" customWidth="1"/>
    <col min="5" max="5" width="68.28515625" style="3" customWidth="1"/>
    <col min="6" max="6" width="23.42578125" style="3" customWidth="1"/>
    <col min="7" max="7" width="33.42578125" style="3" customWidth="1"/>
    <col min="8" max="8" width="20.140625" style="3" customWidth="1"/>
    <col min="9" max="16384" width="9.140625" style="3"/>
  </cols>
  <sheetData>
    <row r="1" spans="1:8" ht="28.5" x14ac:dyDescent="0.45">
      <c r="A1" s="11" t="s">
        <v>979</v>
      </c>
      <c r="B1" s="11"/>
      <c r="C1" s="11"/>
      <c r="D1" s="11"/>
      <c r="E1" s="11"/>
      <c r="F1" s="11"/>
      <c r="G1" s="11"/>
      <c r="H1" s="11"/>
    </row>
    <row r="4" spans="1:8" x14ac:dyDescent="0.25">
      <c r="A4" s="1" t="s">
        <v>2</v>
      </c>
      <c r="B4" s="2" t="s">
        <v>3</v>
      </c>
      <c r="C4" s="2" t="s">
        <v>4</v>
      </c>
      <c r="D4" s="2" t="s">
        <v>0</v>
      </c>
      <c r="E4" s="2" t="s">
        <v>1</v>
      </c>
      <c r="F4" s="2" t="s">
        <v>5</v>
      </c>
      <c r="G4" s="2" t="s">
        <v>6</v>
      </c>
      <c r="H4" s="2" t="s">
        <v>7</v>
      </c>
    </row>
    <row r="5" spans="1:8" ht="22.5" x14ac:dyDescent="0.25">
      <c r="A5" s="4" t="s">
        <v>25</v>
      </c>
      <c r="B5" s="5" t="s">
        <v>539</v>
      </c>
      <c r="C5" s="5" t="s">
        <v>692</v>
      </c>
      <c r="D5" s="5" t="s">
        <v>922</v>
      </c>
      <c r="E5" s="5" t="s">
        <v>923</v>
      </c>
      <c r="F5" s="5" t="s">
        <v>66</v>
      </c>
      <c r="G5" s="5" t="s">
        <v>182</v>
      </c>
      <c r="H5" s="6">
        <v>18000000</v>
      </c>
    </row>
    <row r="6" spans="1:8" ht="22.5" x14ac:dyDescent="0.25">
      <c r="A6" s="4" t="s">
        <v>25</v>
      </c>
      <c r="B6" s="5" t="s">
        <v>104</v>
      </c>
      <c r="C6" s="5" t="s">
        <v>651</v>
      </c>
      <c r="D6" s="5" t="s">
        <v>650</v>
      </c>
      <c r="E6" s="5" t="s">
        <v>625</v>
      </c>
      <c r="F6" s="5" t="s">
        <v>624</v>
      </c>
      <c r="G6" s="5" t="s">
        <v>23</v>
      </c>
      <c r="H6" s="6">
        <v>68250000</v>
      </c>
    </row>
    <row r="7" spans="1:8" ht="33.75" x14ac:dyDescent="0.25">
      <c r="A7" s="4" t="s">
        <v>25</v>
      </c>
      <c r="B7" s="5" t="s">
        <v>693</v>
      </c>
      <c r="C7" s="5" t="s">
        <v>694</v>
      </c>
      <c r="D7" s="5" t="s">
        <v>716</v>
      </c>
      <c r="E7" s="5" t="s">
        <v>717</v>
      </c>
      <c r="F7" s="5" t="s">
        <v>66</v>
      </c>
      <c r="G7" s="5" t="s">
        <v>10</v>
      </c>
      <c r="H7" s="6">
        <v>21997447.920000002</v>
      </c>
    </row>
    <row r="8" spans="1:8" x14ac:dyDescent="0.25">
      <c r="A8" s="7" t="s">
        <v>978</v>
      </c>
      <c r="B8" s="8"/>
      <c r="C8" s="8"/>
      <c r="D8" s="8"/>
      <c r="E8" s="8"/>
      <c r="F8" s="8"/>
      <c r="G8" s="8"/>
      <c r="H8" s="9">
        <f>SUBTOTAL(109,H5:H7)</f>
        <v>108247447.92</v>
      </c>
    </row>
  </sheetData>
  <mergeCells count="1">
    <mergeCell ref="A1:H1"/>
  </mergeCells>
  <pageMargins left="0.511811024" right="0.511811024" top="0.78740157499999996" bottom="0.78740157499999996" header="0.31496062000000002" footer="0.31496062000000002"/>
  <pageSetup scale="54"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9"/>
  <sheetViews>
    <sheetView view="pageBreakPreview" zoomScale="60" zoomScaleNormal="100" workbookViewId="0">
      <selection sqref="A1:H1"/>
    </sheetView>
  </sheetViews>
  <sheetFormatPr defaultRowHeight="15" x14ac:dyDescent="0.25"/>
  <cols>
    <col min="1" max="1" width="5" style="3" customWidth="1"/>
    <col min="2" max="2" width="17.85546875" style="3" customWidth="1"/>
    <col min="3" max="3" width="53.140625" style="3" customWidth="1"/>
    <col min="4" max="4" width="12.28515625" style="3" customWidth="1"/>
    <col min="5" max="5" width="68.28515625" style="3" customWidth="1"/>
    <col min="6" max="6" width="23.42578125" style="3" customWidth="1"/>
    <col min="7" max="7" width="33.42578125" style="3" customWidth="1"/>
    <col min="8" max="8" width="20.140625" style="3" customWidth="1"/>
    <col min="9" max="16384" width="9.140625" style="3"/>
  </cols>
  <sheetData>
    <row r="1" spans="1:8" ht="28.5" x14ac:dyDescent="0.45">
      <c r="A1" s="11" t="s">
        <v>979</v>
      </c>
      <c r="B1" s="11"/>
      <c r="C1" s="11"/>
      <c r="D1" s="11"/>
      <c r="E1" s="11"/>
      <c r="F1" s="11"/>
      <c r="G1" s="11"/>
      <c r="H1" s="11"/>
    </row>
    <row r="4" spans="1:8" x14ac:dyDescent="0.25">
      <c r="A4" s="1" t="s">
        <v>2</v>
      </c>
      <c r="B4" s="2" t="s">
        <v>3</v>
      </c>
      <c r="C4" s="2" t="s">
        <v>4</v>
      </c>
      <c r="D4" s="2" t="s">
        <v>0</v>
      </c>
      <c r="E4" s="2" t="s">
        <v>1</v>
      </c>
      <c r="F4" s="2" t="s">
        <v>5</v>
      </c>
      <c r="G4" s="2" t="s">
        <v>6</v>
      </c>
      <c r="H4" s="2" t="s">
        <v>7</v>
      </c>
    </row>
    <row r="5" spans="1:8" ht="33.75" x14ac:dyDescent="0.25">
      <c r="A5" s="4" t="s">
        <v>85</v>
      </c>
      <c r="B5" s="5" t="s">
        <v>274</v>
      </c>
      <c r="C5" s="5" t="s">
        <v>275</v>
      </c>
      <c r="D5" s="5" t="s">
        <v>621</v>
      </c>
      <c r="E5" s="5" t="s">
        <v>622</v>
      </c>
      <c r="F5" s="5" t="s">
        <v>130</v>
      </c>
      <c r="G5" s="5" t="s">
        <v>67</v>
      </c>
      <c r="H5" s="6">
        <v>11236000</v>
      </c>
    </row>
    <row r="6" spans="1:8" ht="22.5" x14ac:dyDescent="0.25">
      <c r="A6" s="4" t="s">
        <v>85</v>
      </c>
      <c r="B6" s="5" t="s">
        <v>291</v>
      </c>
      <c r="C6" s="5" t="s">
        <v>292</v>
      </c>
      <c r="D6" s="5" t="s">
        <v>676</v>
      </c>
      <c r="E6" s="5" t="s">
        <v>677</v>
      </c>
      <c r="F6" s="5" t="s">
        <v>65</v>
      </c>
      <c r="G6" s="5" t="s">
        <v>10</v>
      </c>
      <c r="H6" s="6">
        <v>13130982.26</v>
      </c>
    </row>
    <row r="7" spans="1:8" ht="22.5" x14ac:dyDescent="0.25">
      <c r="A7" s="4" t="s">
        <v>85</v>
      </c>
      <c r="B7" s="5" t="s">
        <v>109</v>
      </c>
      <c r="C7" s="5" t="s">
        <v>425</v>
      </c>
      <c r="D7" s="5" t="s">
        <v>429</v>
      </c>
      <c r="E7" s="5" t="s">
        <v>430</v>
      </c>
      <c r="F7" s="5" t="s">
        <v>22</v>
      </c>
      <c r="G7" s="5" t="s">
        <v>10</v>
      </c>
      <c r="H7" s="6">
        <v>12620602.039999999</v>
      </c>
    </row>
    <row r="8" spans="1:8" ht="22.5" x14ac:dyDescent="0.25">
      <c r="A8" s="4" t="s">
        <v>85</v>
      </c>
      <c r="B8" s="5" t="s">
        <v>109</v>
      </c>
      <c r="C8" s="5" t="s">
        <v>425</v>
      </c>
      <c r="D8" s="5" t="s">
        <v>457</v>
      </c>
      <c r="E8" s="5" t="s">
        <v>458</v>
      </c>
      <c r="F8" s="5" t="s">
        <v>22</v>
      </c>
      <c r="G8" s="5" t="s">
        <v>10</v>
      </c>
      <c r="H8" s="6">
        <v>19228352.640000001</v>
      </c>
    </row>
    <row r="9" spans="1:8" ht="22.5" x14ac:dyDescent="0.25">
      <c r="A9" s="4" t="s">
        <v>85</v>
      </c>
      <c r="B9" s="5" t="s">
        <v>109</v>
      </c>
      <c r="C9" s="5" t="s">
        <v>425</v>
      </c>
      <c r="D9" s="5" t="s">
        <v>459</v>
      </c>
      <c r="E9" s="5" t="s">
        <v>460</v>
      </c>
      <c r="F9" s="5" t="s">
        <v>22</v>
      </c>
      <c r="G9" s="5" t="s">
        <v>10</v>
      </c>
      <c r="H9" s="6">
        <v>39363072</v>
      </c>
    </row>
    <row r="10" spans="1:8" ht="22.5" x14ac:dyDescent="0.25">
      <c r="A10" s="4" t="s">
        <v>85</v>
      </c>
      <c r="B10" s="5" t="s">
        <v>109</v>
      </c>
      <c r="C10" s="5" t="s">
        <v>425</v>
      </c>
      <c r="D10" s="5" t="s">
        <v>461</v>
      </c>
      <c r="E10" s="5" t="s">
        <v>462</v>
      </c>
      <c r="F10" s="5" t="s">
        <v>22</v>
      </c>
      <c r="G10" s="5" t="s">
        <v>10</v>
      </c>
      <c r="H10" s="6">
        <v>13234111.689999999</v>
      </c>
    </row>
    <row r="11" spans="1:8" ht="22.5" x14ac:dyDescent="0.25">
      <c r="A11" s="4" t="s">
        <v>85</v>
      </c>
      <c r="B11" s="5" t="s">
        <v>109</v>
      </c>
      <c r="C11" s="5" t="s">
        <v>425</v>
      </c>
      <c r="D11" s="5" t="s">
        <v>473</v>
      </c>
      <c r="E11" s="5" t="s">
        <v>474</v>
      </c>
      <c r="F11" s="5" t="s">
        <v>22</v>
      </c>
      <c r="G11" s="5" t="s">
        <v>10</v>
      </c>
      <c r="H11" s="6">
        <v>14229600</v>
      </c>
    </row>
    <row r="12" spans="1:8" ht="22.5" x14ac:dyDescent="0.25">
      <c r="A12" s="4" t="s">
        <v>85</v>
      </c>
      <c r="B12" s="5" t="s">
        <v>109</v>
      </c>
      <c r="C12" s="5" t="s">
        <v>425</v>
      </c>
      <c r="D12" s="5" t="s">
        <v>604</v>
      </c>
      <c r="E12" s="5" t="s">
        <v>605</v>
      </c>
      <c r="F12" s="5" t="s">
        <v>22</v>
      </c>
      <c r="G12" s="5" t="s">
        <v>10</v>
      </c>
      <c r="H12" s="6">
        <v>35574000</v>
      </c>
    </row>
    <row r="13" spans="1:8" ht="22.5" x14ac:dyDescent="0.25">
      <c r="A13" s="4" t="s">
        <v>85</v>
      </c>
      <c r="B13" s="5" t="s">
        <v>109</v>
      </c>
      <c r="C13" s="5" t="s">
        <v>425</v>
      </c>
      <c r="D13" s="5" t="s">
        <v>606</v>
      </c>
      <c r="E13" s="5" t="s">
        <v>607</v>
      </c>
      <c r="F13" s="5" t="s">
        <v>22</v>
      </c>
      <c r="G13" s="5" t="s">
        <v>10</v>
      </c>
      <c r="H13" s="6">
        <v>15242540.550000001</v>
      </c>
    </row>
    <row r="14" spans="1:8" ht="22.5" x14ac:dyDescent="0.25">
      <c r="A14" s="4" t="s">
        <v>85</v>
      </c>
      <c r="B14" s="5" t="s">
        <v>385</v>
      </c>
      <c r="C14" s="5" t="s">
        <v>386</v>
      </c>
      <c r="D14" s="5" t="s">
        <v>383</v>
      </c>
      <c r="E14" s="5" t="s">
        <v>384</v>
      </c>
      <c r="F14" s="5" t="s">
        <v>22</v>
      </c>
      <c r="G14" s="5" t="s">
        <v>10</v>
      </c>
      <c r="H14" s="6">
        <v>11000000</v>
      </c>
    </row>
    <row r="15" spans="1:8" ht="22.5" x14ac:dyDescent="0.25">
      <c r="A15" s="4" t="s">
        <v>85</v>
      </c>
      <c r="B15" s="5" t="s">
        <v>86</v>
      </c>
      <c r="C15" s="5" t="s">
        <v>87</v>
      </c>
      <c r="D15" s="5" t="s">
        <v>389</v>
      </c>
      <c r="E15" s="5" t="s">
        <v>390</v>
      </c>
      <c r="F15" s="5" t="s">
        <v>22</v>
      </c>
      <c r="G15" s="5" t="s">
        <v>10</v>
      </c>
      <c r="H15" s="6">
        <v>15000000</v>
      </c>
    </row>
    <row r="16" spans="1:8" ht="22.5" x14ac:dyDescent="0.25">
      <c r="A16" s="4" t="s">
        <v>85</v>
      </c>
      <c r="B16" s="5" t="s">
        <v>86</v>
      </c>
      <c r="C16" s="5" t="s">
        <v>87</v>
      </c>
      <c r="D16" s="5" t="s">
        <v>626</v>
      </c>
      <c r="E16" s="5" t="s">
        <v>627</v>
      </c>
      <c r="F16" s="5" t="s">
        <v>410</v>
      </c>
      <c r="G16" s="5" t="s">
        <v>43</v>
      </c>
      <c r="H16" s="6">
        <v>14625000</v>
      </c>
    </row>
    <row r="17" spans="1:8" ht="22.5" x14ac:dyDescent="0.25">
      <c r="A17" s="4" t="s">
        <v>85</v>
      </c>
      <c r="B17" s="5" t="s">
        <v>395</v>
      </c>
      <c r="C17" s="5" t="s">
        <v>396</v>
      </c>
      <c r="D17" s="5" t="s">
        <v>397</v>
      </c>
      <c r="E17" s="5" t="s">
        <v>398</v>
      </c>
      <c r="F17" s="5" t="s">
        <v>22</v>
      </c>
      <c r="G17" s="5" t="s">
        <v>10</v>
      </c>
      <c r="H17" s="6">
        <v>14000000</v>
      </c>
    </row>
    <row r="18" spans="1:8" ht="33.75" x14ac:dyDescent="0.25">
      <c r="A18" s="4" t="s">
        <v>85</v>
      </c>
      <c r="B18" s="5" t="s">
        <v>395</v>
      </c>
      <c r="C18" s="5" t="s">
        <v>396</v>
      </c>
      <c r="D18" s="5" t="s">
        <v>618</v>
      </c>
      <c r="E18" s="5" t="s">
        <v>619</v>
      </c>
      <c r="F18" s="5" t="s">
        <v>130</v>
      </c>
      <c r="G18" s="5" t="s">
        <v>10</v>
      </c>
      <c r="H18" s="6">
        <v>10835866.9</v>
      </c>
    </row>
    <row r="19" spans="1:8" x14ac:dyDescent="0.25">
      <c r="A19" s="7" t="s">
        <v>978</v>
      </c>
      <c r="B19" s="8"/>
      <c r="C19" s="8"/>
      <c r="D19" s="8"/>
      <c r="E19" s="8"/>
      <c r="F19" s="8"/>
      <c r="G19" s="8"/>
      <c r="H19" s="9">
        <f>SUBTOTAL(109,H7:H18)</f>
        <v>214953145.82000002</v>
      </c>
    </row>
  </sheetData>
  <mergeCells count="1">
    <mergeCell ref="A1:H1"/>
  </mergeCells>
  <pageMargins left="0.511811024" right="0.511811024" top="0.78740157499999996" bottom="0.78740157499999996" header="0.31496062000000002" footer="0.31496062000000002"/>
  <pageSetup scale="54"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
  <sheetViews>
    <sheetView view="pageBreakPreview" zoomScale="60" zoomScaleNormal="100" workbookViewId="0">
      <selection sqref="A1:H1"/>
    </sheetView>
  </sheetViews>
  <sheetFormatPr defaultRowHeight="15" x14ac:dyDescent="0.25"/>
  <cols>
    <col min="1" max="1" width="5" style="3" customWidth="1"/>
    <col min="2" max="2" width="17.85546875" style="3" customWidth="1"/>
    <col min="3" max="3" width="53.140625" style="3" customWidth="1"/>
    <col min="4" max="4" width="12.28515625" style="3" customWidth="1"/>
    <col min="5" max="5" width="68.28515625" style="3" customWidth="1"/>
    <col min="6" max="6" width="23.42578125" style="3" customWidth="1"/>
    <col min="7" max="7" width="33.42578125" style="3" customWidth="1"/>
    <col min="8" max="8" width="20.140625" style="3" customWidth="1"/>
    <col min="9" max="16384" width="9.140625" style="3"/>
  </cols>
  <sheetData>
    <row r="1" spans="1:8" ht="28.5" x14ac:dyDescent="0.45">
      <c r="A1" s="11" t="s">
        <v>979</v>
      </c>
      <c r="B1" s="11"/>
      <c r="C1" s="11"/>
      <c r="D1" s="11"/>
      <c r="E1" s="11"/>
      <c r="F1" s="11"/>
      <c r="G1" s="11"/>
      <c r="H1" s="11"/>
    </row>
    <row r="4" spans="1:8" x14ac:dyDescent="0.25">
      <c r="A4" s="1" t="s">
        <v>2</v>
      </c>
      <c r="B4" s="2" t="s">
        <v>3</v>
      </c>
      <c r="C4" s="2" t="s">
        <v>4</v>
      </c>
      <c r="D4" s="2" t="s">
        <v>0</v>
      </c>
      <c r="E4" s="2" t="s">
        <v>1</v>
      </c>
      <c r="F4" s="2" t="s">
        <v>5</v>
      </c>
      <c r="G4" s="2" t="s">
        <v>6</v>
      </c>
      <c r="H4" s="2" t="s">
        <v>7</v>
      </c>
    </row>
    <row r="5" spans="1:8" ht="22.5" x14ac:dyDescent="0.25">
      <c r="A5" s="4" t="s">
        <v>45</v>
      </c>
      <c r="B5" s="5" t="s">
        <v>57</v>
      </c>
      <c r="C5" s="5" t="s">
        <v>58</v>
      </c>
      <c r="D5" s="5" t="s">
        <v>563</v>
      </c>
      <c r="E5" s="5" t="s">
        <v>564</v>
      </c>
      <c r="F5" s="5" t="s">
        <v>22</v>
      </c>
      <c r="G5" s="5" t="s">
        <v>10</v>
      </c>
      <c r="H5" s="6">
        <v>12000000</v>
      </c>
    </row>
    <row r="6" spans="1:8" ht="22.5" x14ac:dyDescent="0.25">
      <c r="A6" s="4" t="s">
        <v>45</v>
      </c>
      <c r="B6" s="5" t="s">
        <v>57</v>
      </c>
      <c r="C6" s="5" t="s">
        <v>58</v>
      </c>
      <c r="D6" s="5" t="s">
        <v>354</v>
      </c>
      <c r="E6" s="5" t="s">
        <v>355</v>
      </c>
      <c r="F6" s="5" t="s">
        <v>22</v>
      </c>
      <c r="G6" s="5" t="s">
        <v>26</v>
      </c>
      <c r="H6" s="6">
        <v>14364864.859999999</v>
      </c>
    </row>
    <row r="7" spans="1:8" x14ac:dyDescent="0.25">
      <c r="A7" s="7" t="s">
        <v>978</v>
      </c>
      <c r="B7" s="8"/>
      <c r="C7" s="8"/>
      <c r="D7" s="8"/>
      <c r="E7" s="8"/>
      <c r="F7" s="8"/>
      <c r="G7" s="8"/>
      <c r="H7" s="9">
        <f>SUBTOTAL(109,H5:H6)</f>
        <v>26364864.859999999</v>
      </c>
    </row>
  </sheetData>
  <mergeCells count="1">
    <mergeCell ref="A1:H1"/>
  </mergeCells>
  <pageMargins left="0.511811024" right="0.511811024" top="0.78740157499999996" bottom="0.78740157499999996" header="0.31496062000000002" footer="0.31496062000000002"/>
  <pageSetup scale="54"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6"/>
  <sheetViews>
    <sheetView view="pageBreakPreview" zoomScale="60" zoomScaleNormal="100" workbookViewId="0">
      <selection sqref="A1:H1"/>
    </sheetView>
  </sheetViews>
  <sheetFormatPr defaultRowHeight="15" x14ac:dyDescent="0.25"/>
  <cols>
    <col min="1" max="1" width="5" style="3" customWidth="1"/>
    <col min="2" max="2" width="17.85546875" style="3" customWidth="1"/>
    <col min="3" max="3" width="53.140625" style="3" customWidth="1"/>
    <col min="4" max="4" width="12.28515625" style="3" customWidth="1"/>
    <col min="5" max="5" width="68.28515625" style="3" customWidth="1"/>
    <col min="6" max="6" width="23.42578125" style="3" customWidth="1"/>
    <col min="7" max="7" width="33.42578125" style="3" customWidth="1"/>
    <col min="8" max="8" width="20.140625" style="3" customWidth="1"/>
    <col min="9" max="16384" width="9.140625" style="3"/>
  </cols>
  <sheetData>
    <row r="1" spans="1:8" ht="28.5" x14ac:dyDescent="0.45">
      <c r="A1" s="11" t="s">
        <v>979</v>
      </c>
      <c r="B1" s="11"/>
      <c r="C1" s="11"/>
      <c r="D1" s="11"/>
      <c r="E1" s="11"/>
      <c r="F1" s="11"/>
      <c r="G1" s="11"/>
      <c r="H1" s="11"/>
    </row>
    <row r="4" spans="1:8" x14ac:dyDescent="0.25">
      <c r="A4" s="1" t="s">
        <v>2</v>
      </c>
      <c r="B4" s="2" t="s">
        <v>3</v>
      </c>
      <c r="C4" s="2" t="s">
        <v>4</v>
      </c>
      <c r="D4" s="2" t="s">
        <v>0</v>
      </c>
      <c r="E4" s="2" t="s">
        <v>1</v>
      </c>
      <c r="F4" s="2" t="s">
        <v>5</v>
      </c>
      <c r="G4" s="2" t="s">
        <v>6</v>
      </c>
      <c r="H4" s="2" t="s">
        <v>7</v>
      </c>
    </row>
    <row r="5" spans="1:8" ht="22.5" x14ac:dyDescent="0.25">
      <c r="A5" s="4" t="s">
        <v>14</v>
      </c>
      <c r="B5" s="5" t="s">
        <v>120</v>
      </c>
      <c r="C5" s="5" t="s">
        <v>121</v>
      </c>
      <c r="D5" s="5" t="s">
        <v>363</v>
      </c>
      <c r="E5" s="5" t="s">
        <v>364</v>
      </c>
      <c r="F5" s="5" t="s">
        <v>22</v>
      </c>
      <c r="G5" s="5" t="s">
        <v>10</v>
      </c>
      <c r="H5" s="6">
        <v>28500000</v>
      </c>
    </row>
    <row r="6" spans="1:8" ht="22.5" x14ac:dyDescent="0.25">
      <c r="A6" s="4" t="s">
        <v>14</v>
      </c>
      <c r="B6" s="5" t="s">
        <v>120</v>
      </c>
      <c r="C6" s="5" t="s">
        <v>121</v>
      </c>
      <c r="D6" s="5" t="s">
        <v>195</v>
      </c>
      <c r="E6" s="5" t="s">
        <v>196</v>
      </c>
      <c r="F6" s="5" t="s">
        <v>22</v>
      </c>
      <c r="G6" s="5" t="s">
        <v>10</v>
      </c>
      <c r="H6" s="6">
        <v>27000000</v>
      </c>
    </row>
    <row r="7" spans="1:8" ht="22.5" x14ac:dyDescent="0.25">
      <c r="A7" s="4" t="s">
        <v>14</v>
      </c>
      <c r="B7" s="5" t="s">
        <v>803</v>
      </c>
      <c r="C7" s="5" t="s">
        <v>804</v>
      </c>
      <c r="D7" s="5" t="s">
        <v>930</v>
      </c>
      <c r="E7" s="5" t="s">
        <v>931</v>
      </c>
      <c r="F7" s="5" t="s">
        <v>623</v>
      </c>
      <c r="G7" s="5" t="s">
        <v>26</v>
      </c>
      <c r="H7" s="6">
        <v>20000000</v>
      </c>
    </row>
    <row r="8" spans="1:8" ht="22.5" x14ac:dyDescent="0.25">
      <c r="A8" s="4" t="s">
        <v>14</v>
      </c>
      <c r="B8" s="5" t="s">
        <v>465</v>
      </c>
      <c r="C8" s="5" t="s">
        <v>466</v>
      </c>
      <c r="D8" s="5" t="s">
        <v>463</v>
      </c>
      <c r="E8" s="5" t="s">
        <v>464</v>
      </c>
      <c r="F8" s="5" t="s">
        <v>22</v>
      </c>
      <c r="G8" s="5" t="s">
        <v>10</v>
      </c>
      <c r="H8" s="6">
        <v>14700000</v>
      </c>
    </row>
    <row r="9" spans="1:8" ht="33.75" x14ac:dyDescent="0.25">
      <c r="A9" s="4" t="s">
        <v>14</v>
      </c>
      <c r="B9" s="5" t="s">
        <v>272</v>
      </c>
      <c r="C9" s="5" t="s">
        <v>305</v>
      </c>
      <c r="D9" s="5" t="s">
        <v>886</v>
      </c>
      <c r="E9" s="5" t="s">
        <v>887</v>
      </c>
      <c r="F9" s="5" t="s">
        <v>812</v>
      </c>
      <c r="G9" s="5" t="s">
        <v>10</v>
      </c>
      <c r="H9" s="6">
        <v>14985000</v>
      </c>
    </row>
    <row r="10" spans="1:8" ht="33.75" x14ac:dyDescent="0.25">
      <c r="A10" s="4" t="s">
        <v>14</v>
      </c>
      <c r="B10" s="5" t="s">
        <v>272</v>
      </c>
      <c r="C10" s="5" t="s">
        <v>273</v>
      </c>
      <c r="D10" s="5" t="s">
        <v>819</v>
      </c>
      <c r="E10" s="5" t="s">
        <v>820</v>
      </c>
      <c r="F10" s="5" t="s">
        <v>812</v>
      </c>
      <c r="G10" s="5" t="s">
        <v>10</v>
      </c>
      <c r="H10" s="6">
        <v>11591569.699999999</v>
      </c>
    </row>
    <row r="11" spans="1:8" ht="33.75" x14ac:dyDescent="0.25">
      <c r="A11" s="4" t="s">
        <v>14</v>
      </c>
      <c r="B11" s="5" t="s">
        <v>272</v>
      </c>
      <c r="C11" s="5" t="s">
        <v>273</v>
      </c>
      <c r="D11" s="5" t="s">
        <v>821</v>
      </c>
      <c r="E11" s="5" t="s">
        <v>822</v>
      </c>
      <c r="F11" s="5" t="s">
        <v>812</v>
      </c>
      <c r="G11" s="5" t="s">
        <v>10</v>
      </c>
      <c r="H11" s="6">
        <v>11391559.699999999</v>
      </c>
    </row>
    <row r="12" spans="1:8" ht="33.75" x14ac:dyDescent="0.25">
      <c r="A12" s="4" t="s">
        <v>14</v>
      </c>
      <c r="B12" s="5" t="s">
        <v>272</v>
      </c>
      <c r="C12" s="5" t="s">
        <v>273</v>
      </c>
      <c r="D12" s="5" t="s">
        <v>823</v>
      </c>
      <c r="E12" s="5" t="s">
        <v>824</v>
      </c>
      <c r="F12" s="5" t="s">
        <v>812</v>
      </c>
      <c r="G12" s="5" t="s">
        <v>10</v>
      </c>
      <c r="H12" s="6">
        <v>11391559.699999999</v>
      </c>
    </row>
    <row r="13" spans="1:8" ht="33.75" x14ac:dyDescent="0.25">
      <c r="A13" s="4" t="s">
        <v>14</v>
      </c>
      <c r="B13" s="5" t="s">
        <v>272</v>
      </c>
      <c r="C13" s="5" t="s">
        <v>273</v>
      </c>
      <c r="D13" s="5" t="s">
        <v>825</v>
      </c>
      <c r="E13" s="5" t="s">
        <v>826</v>
      </c>
      <c r="F13" s="5" t="s">
        <v>812</v>
      </c>
      <c r="G13" s="5" t="s">
        <v>10</v>
      </c>
      <c r="H13" s="6">
        <v>14420170.4</v>
      </c>
    </row>
    <row r="14" spans="1:8" ht="33.75" x14ac:dyDescent="0.25">
      <c r="A14" s="4" t="s">
        <v>14</v>
      </c>
      <c r="B14" s="5" t="s">
        <v>272</v>
      </c>
      <c r="C14" s="5" t="s">
        <v>273</v>
      </c>
      <c r="D14" s="5" t="s">
        <v>827</v>
      </c>
      <c r="E14" s="5" t="s">
        <v>828</v>
      </c>
      <c r="F14" s="5" t="s">
        <v>812</v>
      </c>
      <c r="G14" s="5" t="s">
        <v>10</v>
      </c>
      <c r="H14" s="6">
        <v>12990639.699999999</v>
      </c>
    </row>
    <row r="15" spans="1:8" ht="22.5" x14ac:dyDescent="0.25">
      <c r="A15" s="4" t="s">
        <v>14</v>
      </c>
      <c r="B15" s="5" t="s">
        <v>441</v>
      </c>
      <c r="C15" s="5" t="s">
        <v>442</v>
      </c>
      <c r="D15" s="5" t="s">
        <v>439</v>
      </c>
      <c r="E15" s="5" t="s">
        <v>440</v>
      </c>
      <c r="F15" s="5" t="s">
        <v>22</v>
      </c>
      <c r="G15" s="5" t="s">
        <v>10</v>
      </c>
      <c r="H15" s="6">
        <v>10280529.57</v>
      </c>
    </row>
    <row r="16" spans="1:8" ht="22.5" x14ac:dyDescent="0.25">
      <c r="A16" s="4" t="s">
        <v>14</v>
      </c>
      <c r="B16" s="5" t="s">
        <v>40</v>
      </c>
      <c r="C16" s="5" t="s">
        <v>41</v>
      </c>
      <c r="D16" s="5" t="s">
        <v>947</v>
      </c>
      <c r="E16" s="5" t="s">
        <v>948</v>
      </c>
      <c r="F16" s="5" t="s">
        <v>66</v>
      </c>
      <c r="G16" s="5" t="s">
        <v>26</v>
      </c>
      <c r="H16" s="6">
        <v>12000000</v>
      </c>
    </row>
    <row r="17" spans="1:8" ht="22.5" x14ac:dyDescent="0.25">
      <c r="A17" s="4" t="s">
        <v>14</v>
      </c>
      <c r="B17" s="5" t="s">
        <v>242</v>
      </c>
      <c r="C17" s="5" t="s">
        <v>798</v>
      </c>
      <c r="D17" s="5" t="s">
        <v>796</v>
      </c>
      <c r="E17" s="5" t="s">
        <v>797</v>
      </c>
      <c r="F17" s="5" t="s">
        <v>65</v>
      </c>
      <c r="G17" s="5" t="s">
        <v>10</v>
      </c>
      <c r="H17" s="6">
        <v>17515217.199999999</v>
      </c>
    </row>
    <row r="18" spans="1:8" ht="22.5" x14ac:dyDescent="0.25">
      <c r="A18" s="4" t="s">
        <v>14</v>
      </c>
      <c r="B18" s="5" t="s">
        <v>242</v>
      </c>
      <c r="C18" s="5" t="s">
        <v>798</v>
      </c>
      <c r="D18" s="5" t="s">
        <v>957</v>
      </c>
      <c r="E18" s="5" t="s">
        <v>958</v>
      </c>
      <c r="F18" s="5" t="s">
        <v>65</v>
      </c>
      <c r="G18" s="5" t="s">
        <v>67</v>
      </c>
      <c r="H18" s="6">
        <v>55851421.409999996</v>
      </c>
    </row>
    <row r="19" spans="1:8" ht="22.5" x14ac:dyDescent="0.25">
      <c r="A19" s="4" t="s">
        <v>14</v>
      </c>
      <c r="B19" s="5" t="s">
        <v>242</v>
      </c>
      <c r="C19" s="5" t="s">
        <v>243</v>
      </c>
      <c r="D19" s="5" t="s">
        <v>248</v>
      </c>
      <c r="E19" s="5" t="s">
        <v>249</v>
      </c>
      <c r="F19" s="5" t="s">
        <v>22</v>
      </c>
      <c r="G19" s="5" t="s">
        <v>10</v>
      </c>
      <c r="H19" s="6">
        <v>14985000</v>
      </c>
    </row>
    <row r="20" spans="1:8" ht="22.5" x14ac:dyDescent="0.25">
      <c r="A20" s="4" t="s">
        <v>14</v>
      </c>
      <c r="B20" s="5" t="s">
        <v>242</v>
      </c>
      <c r="C20" s="5" t="s">
        <v>243</v>
      </c>
      <c r="D20" s="5" t="s">
        <v>250</v>
      </c>
      <c r="E20" s="5" t="s">
        <v>251</v>
      </c>
      <c r="F20" s="5" t="s">
        <v>22</v>
      </c>
      <c r="G20" s="5" t="s">
        <v>10</v>
      </c>
      <c r="H20" s="6">
        <v>14985000</v>
      </c>
    </row>
    <row r="21" spans="1:8" ht="22.5" x14ac:dyDescent="0.25">
      <c r="A21" s="4" t="s">
        <v>14</v>
      </c>
      <c r="B21" s="5" t="s">
        <v>242</v>
      </c>
      <c r="C21" s="5" t="s">
        <v>243</v>
      </c>
      <c r="D21" s="5" t="s">
        <v>252</v>
      </c>
      <c r="E21" s="5" t="s">
        <v>251</v>
      </c>
      <c r="F21" s="5" t="s">
        <v>22</v>
      </c>
      <c r="G21" s="5" t="s">
        <v>10</v>
      </c>
      <c r="H21" s="6">
        <v>14985000</v>
      </c>
    </row>
    <row r="22" spans="1:8" ht="22.5" x14ac:dyDescent="0.25">
      <c r="A22" s="4" t="s">
        <v>14</v>
      </c>
      <c r="B22" s="5" t="s">
        <v>242</v>
      </c>
      <c r="C22" s="5" t="s">
        <v>243</v>
      </c>
      <c r="D22" s="5" t="s">
        <v>253</v>
      </c>
      <c r="E22" s="5" t="s">
        <v>254</v>
      </c>
      <c r="F22" s="5" t="s">
        <v>22</v>
      </c>
      <c r="G22" s="5" t="s">
        <v>10</v>
      </c>
      <c r="H22" s="6">
        <v>11988000</v>
      </c>
    </row>
    <row r="23" spans="1:8" ht="22.5" x14ac:dyDescent="0.25">
      <c r="A23" s="4" t="s">
        <v>14</v>
      </c>
      <c r="B23" s="5" t="s">
        <v>242</v>
      </c>
      <c r="C23" s="5" t="s">
        <v>243</v>
      </c>
      <c r="D23" s="5" t="s">
        <v>255</v>
      </c>
      <c r="E23" s="5" t="s">
        <v>256</v>
      </c>
      <c r="F23" s="5" t="s">
        <v>22</v>
      </c>
      <c r="G23" s="5" t="s">
        <v>10</v>
      </c>
      <c r="H23" s="6">
        <v>14985000</v>
      </c>
    </row>
    <row r="24" spans="1:8" ht="33.75" x14ac:dyDescent="0.25">
      <c r="A24" s="4" t="s">
        <v>14</v>
      </c>
      <c r="B24" s="5" t="s">
        <v>242</v>
      </c>
      <c r="C24" s="5" t="s">
        <v>784</v>
      </c>
      <c r="D24" s="5" t="s">
        <v>782</v>
      </c>
      <c r="E24" s="5" t="s">
        <v>783</v>
      </c>
      <c r="F24" s="5" t="s">
        <v>130</v>
      </c>
      <c r="G24" s="5" t="s">
        <v>33</v>
      </c>
      <c r="H24" s="6">
        <v>15000000</v>
      </c>
    </row>
    <row r="25" spans="1:8" ht="22.5" x14ac:dyDescent="0.25">
      <c r="A25" s="4" t="s">
        <v>14</v>
      </c>
      <c r="B25" s="5" t="s">
        <v>180</v>
      </c>
      <c r="C25" s="5" t="s">
        <v>181</v>
      </c>
      <c r="D25" s="5" t="s">
        <v>556</v>
      </c>
      <c r="E25" s="5" t="s">
        <v>409</v>
      </c>
      <c r="F25" s="5" t="s">
        <v>22</v>
      </c>
      <c r="G25" s="5" t="s">
        <v>10</v>
      </c>
      <c r="H25" s="6">
        <v>12985000</v>
      </c>
    </row>
    <row r="26" spans="1:8" x14ac:dyDescent="0.25">
      <c r="A26" s="7" t="s">
        <v>978</v>
      </c>
      <c r="B26" s="8"/>
      <c r="C26" s="8"/>
      <c r="D26" s="8"/>
      <c r="E26" s="8"/>
      <c r="F26" s="8"/>
      <c r="G26" s="8"/>
      <c r="H26" s="9">
        <f>SUBTOTAL(109,H5:H25)</f>
        <v>362530667.38</v>
      </c>
    </row>
  </sheetData>
  <mergeCells count="1">
    <mergeCell ref="A1:H1"/>
  </mergeCells>
  <pageMargins left="0.511811024" right="0.511811024" top="0.78740157499999996" bottom="0.78740157499999996" header="0.31496062000000002" footer="0.31496062000000002"/>
  <pageSetup scale="41"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view="pageBreakPreview" zoomScale="60" zoomScaleNormal="100" workbookViewId="0">
      <selection activeCell="E30" sqref="E30"/>
    </sheetView>
  </sheetViews>
  <sheetFormatPr defaultRowHeight="15" x14ac:dyDescent="0.25"/>
  <cols>
    <col min="1" max="1" width="5" style="3" customWidth="1"/>
    <col min="2" max="2" width="12.140625" style="3" customWidth="1"/>
    <col min="3" max="3" width="45.42578125" style="3" customWidth="1"/>
    <col min="4" max="4" width="12.28515625" style="3" customWidth="1"/>
    <col min="5" max="5" width="75.140625" style="3" customWidth="1"/>
    <col min="6" max="6" width="21.42578125" style="3" customWidth="1"/>
    <col min="7" max="7" width="36.28515625" style="3" customWidth="1"/>
    <col min="8" max="8" width="20.140625" style="3" customWidth="1"/>
    <col min="9" max="16384" width="9.140625" style="3"/>
  </cols>
  <sheetData>
    <row r="1" spans="1:8" ht="28.5" x14ac:dyDescent="0.45">
      <c r="A1" s="11" t="s">
        <v>979</v>
      </c>
      <c r="B1" s="11"/>
      <c r="C1" s="11"/>
      <c r="D1" s="11"/>
      <c r="E1" s="11"/>
      <c r="F1" s="11"/>
      <c r="G1" s="11"/>
      <c r="H1" s="11"/>
    </row>
    <row r="4" spans="1:8" x14ac:dyDescent="0.25">
      <c r="A4" s="1" t="s">
        <v>2</v>
      </c>
      <c r="B4" s="2" t="s">
        <v>3</v>
      </c>
      <c r="C4" s="2" t="s">
        <v>4</v>
      </c>
      <c r="D4" s="2" t="s">
        <v>0</v>
      </c>
      <c r="E4" s="2" t="s">
        <v>1</v>
      </c>
      <c r="F4" s="2" t="s">
        <v>5</v>
      </c>
      <c r="G4" s="2" t="s">
        <v>6</v>
      </c>
      <c r="H4" s="2" t="s">
        <v>7</v>
      </c>
    </row>
    <row r="5" spans="1:8" x14ac:dyDescent="0.25">
      <c r="A5" s="4" t="s">
        <v>30</v>
      </c>
      <c r="B5" s="5" t="s">
        <v>122</v>
      </c>
      <c r="C5" s="5" t="s">
        <v>123</v>
      </c>
      <c r="D5" s="5" t="s">
        <v>584</v>
      </c>
      <c r="E5" s="5" t="s">
        <v>583</v>
      </c>
      <c r="F5" s="5" t="s">
        <v>22</v>
      </c>
      <c r="G5" s="5" t="s">
        <v>10</v>
      </c>
      <c r="H5" s="6">
        <v>20000000</v>
      </c>
    </row>
    <row r="6" spans="1:8" ht="33.75" x14ac:dyDescent="0.25">
      <c r="A6" s="4" t="s">
        <v>30</v>
      </c>
      <c r="B6" s="5" t="s">
        <v>317</v>
      </c>
      <c r="C6" s="5" t="s">
        <v>318</v>
      </c>
      <c r="D6" s="5" t="s">
        <v>569</v>
      </c>
      <c r="E6" s="5" t="s">
        <v>570</v>
      </c>
      <c r="F6" s="5" t="s">
        <v>22</v>
      </c>
      <c r="G6" s="5" t="s">
        <v>10</v>
      </c>
      <c r="H6" s="6">
        <v>25082237</v>
      </c>
    </row>
    <row r="7" spans="1:8" x14ac:dyDescent="0.25">
      <c r="A7" s="4" t="s">
        <v>30</v>
      </c>
      <c r="B7" s="5" t="s">
        <v>317</v>
      </c>
      <c r="C7" s="5" t="s">
        <v>318</v>
      </c>
      <c r="D7" s="5" t="s">
        <v>574</v>
      </c>
      <c r="E7" s="5" t="s">
        <v>575</v>
      </c>
      <c r="F7" s="5" t="s">
        <v>22</v>
      </c>
      <c r="G7" s="5" t="s">
        <v>10</v>
      </c>
      <c r="H7" s="6">
        <v>10238445</v>
      </c>
    </row>
    <row r="8" spans="1:8" ht="22.5" x14ac:dyDescent="0.25">
      <c r="A8" s="4" t="s">
        <v>30</v>
      </c>
      <c r="B8" s="5" t="s">
        <v>132</v>
      </c>
      <c r="C8" s="5" t="s">
        <v>133</v>
      </c>
      <c r="D8" s="5" t="s">
        <v>550</v>
      </c>
      <c r="E8" s="5" t="s">
        <v>551</v>
      </c>
      <c r="F8" s="5" t="s">
        <v>22</v>
      </c>
      <c r="G8" s="5" t="s">
        <v>10</v>
      </c>
      <c r="H8" s="6">
        <v>11987500</v>
      </c>
    </row>
    <row r="9" spans="1:8" x14ac:dyDescent="0.25">
      <c r="A9" s="4" t="s">
        <v>30</v>
      </c>
      <c r="B9" s="5" t="s">
        <v>31</v>
      </c>
      <c r="C9" s="5" t="s">
        <v>32</v>
      </c>
      <c r="D9" s="5" t="s">
        <v>500</v>
      </c>
      <c r="E9" s="5" t="s">
        <v>501</v>
      </c>
      <c r="F9" s="5" t="s">
        <v>22</v>
      </c>
      <c r="G9" s="5" t="s">
        <v>10</v>
      </c>
      <c r="H9" s="6">
        <v>36000000</v>
      </c>
    </row>
    <row r="10" spans="1:8" x14ac:dyDescent="0.25">
      <c r="A10" s="4" t="s">
        <v>30</v>
      </c>
      <c r="B10" s="5" t="s">
        <v>31</v>
      </c>
      <c r="C10" s="5" t="s">
        <v>32</v>
      </c>
      <c r="D10" s="5" t="s">
        <v>506</v>
      </c>
      <c r="E10" s="5" t="s">
        <v>507</v>
      </c>
      <c r="F10" s="5" t="s">
        <v>22</v>
      </c>
      <c r="G10" s="5" t="s">
        <v>10</v>
      </c>
      <c r="H10" s="6">
        <v>14000000</v>
      </c>
    </row>
    <row r="11" spans="1:8" x14ac:dyDescent="0.25">
      <c r="A11" s="4" t="s">
        <v>30</v>
      </c>
      <c r="B11" s="5" t="s">
        <v>31</v>
      </c>
      <c r="C11" s="5" t="s">
        <v>32</v>
      </c>
      <c r="D11" s="5" t="s">
        <v>508</v>
      </c>
      <c r="E11" s="5" t="s">
        <v>509</v>
      </c>
      <c r="F11" s="5" t="s">
        <v>22</v>
      </c>
      <c r="G11" s="5" t="s">
        <v>10</v>
      </c>
      <c r="H11" s="6">
        <v>12000000</v>
      </c>
    </row>
    <row r="12" spans="1:8" x14ac:dyDescent="0.25">
      <c r="A12" s="4" t="s">
        <v>30</v>
      </c>
      <c r="B12" s="5" t="s">
        <v>31</v>
      </c>
      <c r="C12" s="5" t="s">
        <v>32</v>
      </c>
      <c r="D12" s="5" t="s">
        <v>512</v>
      </c>
      <c r="E12" s="5" t="s">
        <v>513</v>
      </c>
      <c r="F12" s="5" t="s">
        <v>22</v>
      </c>
      <c r="G12" s="5" t="s">
        <v>10</v>
      </c>
      <c r="H12" s="6">
        <v>15500000</v>
      </c>
    </row>
    <row r="13" spans="1:8" x14ac:dyDescent="0.25">
      <c r="A13" s="4" t="s">
        <v>30</v>
      </c>
      <c r="B13" s="5" t="s">
        <v>31</v>
      </c>
      <c r="C13" s="5" t="s">
        <v>32</v>
      </c>
      <c r="D13" s="5" t="s">
        <v>514</v>
      </c>
      <c r="E13" s="5" t="s">
        <v>515</v>
      </c>
      <c r="F13" s="5" t="s">
        <v>22</v>
      </c>
      <c r="G13" s="5" t="s">
        <v>10</v>
      </c>
      <c r="H13" s="6">
        <v>10500000</v>
      </c>
    </row>
    <row r="14" spans="1:8" x14ac:dyDescent="0.25">
      <c r="A14" s="4" t="s">
        <v>30</v>
      </c>
      <c r="B14" s="5" t="s">
        <v>31</v>
      </c>
      <c r="C14" s="5" t="s">
        <v>32</v>
      </c>
      <c r="D14" s="5" t="s">
        <v>516</v>
      </c>
      <c r="E14" s="5" t="s">
        <v>517</v>
      </c>
      <c r="F14" s="5" t="s">
        <v>22</v>
      </c>
      <c r="G14" s="5" t="s">
        <v>10</v>
      </c>
      <c r="H14" s="6">
        <v>25000000</v>
      </c>
    </row>
    <row r="15" spans="1:8" ht="22.5" x14ac:dyDescent="0.25">
      <c r="A15" s="4" t="s">
        <v>30</v>
      </c>
      <c r="B15" s="5" t="s">
        <v>31</v>
      </c>
      <c r="C15" s="5" t="s">
        <v>32</v>
      </c>
      <c r="D15" s="5" t="s">
        <v>518</v>
      </c>
      <c r="E15" s="5" t="s">
        <v>519</v>
      </c>
      <c r="F15" s="5" t="s">
        <v>22</v>
      </c>
      <c r="G15" s="5" t="s">
        <v>10</v>
      </c>
      <c r="H15" s="6">
        <v>10500000</v>
      </c>
    </row>
    <row r="16" spans="1:8" x14ac:dyDescent="0.25">
      <c r="A16" s="4" t="s">
        <v>30</v>
      </c>
      <c r="B16" s="5" t="s">
        <v>31</v>
      </c>
      <c r="C16" s="5" t="s">
        <v>32</v>
      </c>
      <c r="D16" s="5" t="s">
        <v>542</v>
      </c>
      <c r="E16" s="5" t="s">
        <v>543</v>
      </c>
      <c r="F16" s="5" t="s">
        <v>22</v>
      </c>
      <c r="G16" s="5" t="s">
        <v>10</v>
      </c>
      <c r="H16" s="6">
        <v>25000000</v>
      </c>
    </row>
    <row r="17" spans="1:8" x14ac:dyDescent="0.25">
      <c r="A17" s="4" t="s">
        <v>30</v>
      </c>
      <c r="B17" s="5" t="s">
        <v>31</v>
      </c>
      <c r="C17" s="5" t="s">
        <v>32</v>
      </c>
      <c r="D17" s="5" t="s">
        <v>544</v>
      </c>
      <c r="E17" s="5" t="s">
        <v>545</v>
      </c>
      <c r="F17" s="5" t="s">
        <v>22</v>
      </c>
      <c r="G17" s="5" t="s">
        <v>10</v>
      </c>
      <c r="H17" s="6">
        <v>15000000</v>
      </c>
    </row>
    <row r="18" spans="1:8" x14ac:dyDescent="0.25">
      <c r="A18" s="4" t="s">
        <v>30</v>
      </c>
      <c r="B18" s="5" t="s">
        <v>31</v>
      </c>
      <c r="C18" s="5" t="s">
        <v>32</v>
      </c>
      <c r="D18" s="5" t="s">
        <v>546</v>
      </c>
      <c r="E18" s="5" t="s">
        <v>547</v>
      </c>
      <c r="F18" s="5" t="s">
        <v>22</v>
      </c>
      <c r="G18" s="5" t="s">
        <v>10</v>
      </c>
      <c r="H18" s="6">
        <v>23000000</v>
      </c>
    </row>
    <row r="19" spans="1:8" x14ac:dyDescent="0.25">
      <c r="A19" s="4" t="s">
        <v>30</v>
      </c>
      <c r="B19" s="5" t="s">
        <v>31</v>
      </c>
      <c r="C19" s="5" t="s">
        <v>32</v>
      </c>
      <c r="D19" s="5" t="s">
        <v>548</v>
      </c>
      <c r="E19" s="5" t="s">
        <v>549</v>
      </c>
      <c r="F19" s="5" t="s">
        <v>22</v>
      </c>
      <c r="G19" s="5" t="s">
        <v>10</v>
      </c>
      <c r="H19" s="6">
        <v>20000000</v>
      </c>
    </row>
    <row r="20" spans="1:8" ht="22.5" x14ac:dyDescent="0.25">
      <c r="A20" s="4" t="s">
        <v>30</v>
      </c>
      <c r="B20" s="5" t="s">
        <v>230</v>
      </c>
      <c r="C20" s="5" t="s">
        <v>231</v>
      </c>
      <c r="D20" s="5" t="s">
        <v>634</v>
      </c>
      <c r="E20" s="5" t="s">
        <v>635</v>
      </c>
      <c r="F20" s="5" t="s">
        <v>623</v>
      </c>
      <c r="G20" s="5" t="s">
        <v>23</v>
      </c>
      <c r="H20" s="6">
        <v>25000000</v>
      </c>
    </row>
    <row r="21" spans="1:8" ht="22.5" x14ac:dyDescent="0.25">
      <c r="A21" s="4" t="s">
        <v>30</v>
      </c>
      <c r="B21" s="5" t="s">
        <v>224</v>
      </c>
      <c r="C21" s="5" t="s">
        <v>648</v>
      </c>
      <c r="D21" s="5" t="s">
        <v>965</v>
      </c>
      <c r="E21" s="5" t="s">
        <v>966</v>
      </c>
      <c r="F21" s="5" t="s">
        <v>629</v>
      </c>
      <c r="G21" s="5" t="s">
        <v>43</v>
      </c>
      <c r="H21" s="6">
        <v>11459202.039999999</v>
      </c>
    </row>
    <row r="22" spans="1:8" ht="90" x14ac:dyDescent="0.25">
      <c r="A22" s="4" t="s">
        <v>30</v>
      </c>
      <c r="B22" s="5" t="s">
        <v>224</v>
      </c>
      <c r="C22" s="5" t="s">
        <v>718</v>
      </c>
      <c r="D22" s="5" t="s">
        <v>839</v>
      </c>
      <c r="E22" s="5" t="s">
        <v>840</v>
      </c>
      <c r="F22" s="5" t="s">
        <v>130</v>
      </c>
      <c r="G22" s="5" t="s">
        <v>43</v>
      </c>
      <c r="H22" s="6">
        <v>13448161.800000001</v>
      </c>
    </row>
    <row r="23" spans="1:8" ht="22.5" x14ac:dyDescent="0.25">
      <c r="A23" s="4" t="s">
        <v>30</v>
      </c>
      <c r="B23" s="5" t="s">
        <v>176</v>
      </c>
      <c r="C23" s="5" t="s">
        <v>177</v>
      </c>
      <c r="D23" s="5" t="s">
        <v>815</v>
      </c>
      <c r="E23" s="5" t="s">
        <v>816</v>
      </c>
      <c r="F23" s="5" t="s">
        <v>623</v>
      </c>
      <c r="G23" s="5" t="s">
        <v>23</v>
      </c>
      <c r="H23" s="6">
        <v>17485138.129999999</v>
      </c>
    </row>
    <row r="24" spans="1:8" x14ac:dyDescent="0.25">
      <c r="A24" s="4" t="s">
        <v>30</v>
      </c>
      <c r="B24" s="5" t="s">
        <v>193</v>
      </c>
      <c r="C24" s="5" t="s">
        <v>194</v>
      </c>
      <c r="D24" s="5" t="s">
        <v>208</v>
      </c>
      <c r="E24" s="5" t="s">
        <v>209</v>
      </c>
      <c r="F24" s="5" t="s">
        <v>22</v>
      </c>
      <c r="G24" s="5" t="s">
        <v>10</v>
      </c>
      <c r="H24" s="6">
        <v>11998800</v>
      </c>
    </row>
    <row r="25" spans="1:8" ht="33.75" x14ac:dyDescent="0.25">
      <c r="A25" s="4" t="s">
        <v>30</v>
      </c>
      <c r="B25" s="5" t="s">
        <v>157</v>
      </c>
      <c r="C25" s="5" t="s">
        <v>158</v>
      </c>
      <c r="D25" s="5" t="s">
        <v>376</v>
      </c>
      <c r="E25" s="5" t="s">
        <v>377</v>
      </c>
      <c r="F25" s="5" t="s">
        <v>22</v>
      </c>
      <c r="G25" s="5" t="s">
        <v>10</v>
      </c>
      <c r="H25" s="6">
        <v>12000000</v>
      </c>
    </row>
    <row r="26" spans="1:8" ht="22.5" x14ac:dyDescent="0.25">
      <c r="A26" s="4" t="s">
        <v>30</v>
      </c>
      <c r="B26" s="5" t="s">
        <v>225</v>
      </c>
      <c r="C26" s="5" t="s">
        <v>226</v>
      </c>
      <c r="D26" s="5" t="s">
        <v>976</v>
      </c>
      <c r="E26" s="5" t="s">
        <v>977</v>
      </c>
      <c r="F26" s="5" t="s">
        <v>66</v>
      </c>
      <c r="G26" s="5" t="s">
        <v>43</v>
      </c>
      <c r="H26" s="6">
        <v>15000000</v>
      </c>
    </row>
    <row r="27" spans="1:8" x14ac:dyDescent="0.25">
      <c r="A27" s="4" t="s">
        <v>30</v>
      </c>
      <c r="B27" s="5" t="s">
        <v>350</v>
      </c>
      <c r="C27" s="5" t="s">
        <v>351</v>
      </c>
      <c r="D27" s="5" t="s">
        <v>481</v>
      </c>
      <c r="E27" s="5" t="s">
        <v>482</v>
      </c>
      <c r="F27" s="5" t="s">
        <v>22</v>
      </c>
      <c r="G27" s="5" t="s">
        <v>10</v>
      </c>
      <c r="H27" s="6">
        <v>20000000</v>
      </c>
    </row>
    <row r="28" spans="1:8" ht="56.25" x14ac:dyDescent="0.25">
      <c r="A28" s="4" t="s">
        <v>30</v>
      </c>
      <c r="B28" s="5" t="s">
        <v>171</v>
      </c>
      <c r="C28" s="5" t="s">
        <v>172</v>
      </c>
      <c r="D28" s="5" t="s">
        <v>955</v>
      </c>
      <c r="E28" s="5" t="s">
        <v>956</v>
      </c>
      <c r="F28" s="5" t="s">
        <v>66</v>
      </c>
      <c r="G28" s="5" t="s">
        <v>39</v>
      </c>
      <c r="H28" s="6">
        <v>12000000</v>
      </c>
    </row>
    <row r="29" spans="1:8" ht="22.5" x14ac:dyDescent="0.25">
      <c r="A29" s="4" t="s">
        <v>30</v>
      </c>
      <c r="B29" s="5" t="s">
        <v>171</v>
      </c>
      <c r="C29" s="5" t="s">
        <v>172</v>
      </c>
      <c r="D29" s="5" t="s">
        <v>339</v>
      </c>
      <c r="E29" s="5" t="s">
        <v>340</v>
      </c>
      <c r="F29" s="5" t="s">
        <v>22</v>
      </c>
      <c r="G29" s="5" t="s">
        <v>10</v>
      </c>
      <c r="H29" s="6">
        <v>13020000</v>
      </c>
    </row>
    <row r="30" spans="1:8" ht="22.5" x14ac:dyDescent="0.25">
      <c r="A30" s="4" t="s">
        <v>30</v>
      </c>
      <c r="B30" s="5" t="s">
        <v>155</v>
      </c>
      <c r="C30" s="5" t="s">
        <v>156</v>
      </c>
      <c r="D30" s="5" t="s">
        <v>719</v>
      </c>
      <c r="E30" s="5" t="s">
        <v>720</v>
      </c>
      <c r="F30" s="5" t="s">
        <v>66</v>
      </c>
      <c r="G30" s="5" t="s">
        <v>33</v>
      </c>
      <c r="H30" s="6">
        <v>14331000</v>
      </c>
    </row>
    <row r="31" spans="1:8" ht="22.5" x14ac:dyDescent="0.25">
      <c r="A31" s="4" t="s">
        <v>30</v>
      </c>
      <c r="B31" s="5" t="s">
        <v>342</v>
      </c>
      <c r="C31" s="5" t="s">
        <v>343</v>
      </c>
      <c r="D31" s="5" t="s">
        <v>405</v>
      </c>
      <c r="E31" s="5" t="s">
        <v>406</v>
      </c>
      <c r="F31" s="5" t="s">
        <v>22</v>
      </c>
      <c r="G31" s="5" t="s">
        <v>10</v>
      </c>
      <c r="H31" s="6">
        <v>10800000</v>
      </c>
    </row>
    <row r="32" spans="1:8" ht="22.5" x14ac:dyDescent="0.25">
      <c r="A32" s="4" t="s">
        <v>30</v>
      </c>
      <c r="B32" s="5" t="s">
        <v>342</v>
      </c>
      <c r="C32" s="5" t="s">
        <v>343</v>
      </c>
      <c r="D32" s="5" t="s">
        <v>407</v>
      </c>
      <c r="E32" s="5" t="s">
        <v>408</v>
      </c>
      <c r="F32" s="5" t="s">
        <v>22</v>
      </c>
      <c r="G32" s="5" t="s">
        <v>10</v>
      </c>
      <c r="H32" s="6">
        <v>21750000</v>
      </c>
    </row>
    <row r="33" spans="1:8" ht="33.75" x14ac:dyDescent="0.25">
      <c r="A33" s="4" t="s">
        <v>30</v>
      </c>
      <c r="B33" s="5" t="s">
        <v>342</v>
      </c>
      <c r="C33" s="5" t="s">
        <v>343</v>
      </c>
      <c r="D33" s="5" t="s">
        <v>614</v>
      </c>
      <c r="E33" s="5" t="s">
        <v>615</v>
      </c>
      <c r="F33" s="5" t="s">
        <v>65</v>
      </c>
      <c r="G33" s="5" t="s">
        <v>10</v>
      </c>
      <c r="H33" s="6">
        <v>10800000</v>
      </c>
    </row>
    <row r="34" spans="1:8" ht="33.75" x14ac:dyDescent="0.25">
      <c r="A34" s="4" t="s">
        <v>30</v>
      </c>
      <c r="B34" s="5" t="s">
        <v>342</v>
      </c>
      <c r="C34" s="5" t="s">
        <v>343</v>
      </c>
      <c r="D34" s="5" t="s">
        <v>616</v>
      </c>
      <c r="E34" s="5" t="s">
        <v>617</v>
      </c>
      <c r="F34" s="5" t="s">
        <v>65</v>
      </c>
      <c r="G34" s="5" t="s">
        <v>10</v>
      </c>
      <c r="H34" s="6">
        <v>21750000</v>
      </c>
    </row>
    <row r="35" spans="1:8" x14ac:dyDescent="0.25">
      <c r="A35" s="7" t="s">
        <v>978</v>
      </c>
      <c r="B35" s="8"/>
      <c r="C35" s="8"/>
      <c r="D35" s="8"/>
      <c r="E35" s="8"/>
      <c r="F35" s="8"/>
      <c r="G35" s="8"/>
      <c r="H35" s="9">
        <f>SUBTOTAL(109,H5:H34)</f>
        <v>504650483.97000003</v>
      </c>
    </row>
  </sheetData>
  <mergeCells count="1">
    <mergeCell ref="A1:H1"/>
  </mergeCells>
  <pageMargins left="0.51181102362204722" right="0.51181102362204722" top="0.78740157480314965" bottom="0.78740157480314965" header="0.31496062992125984" footer="0.31496062992125984"/>
  <pageSetup scale="56"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8"/>
  <sheetViews>
    <sheetView view="pageBreakPreview" zoomScale="60" zoomScaleNormal="100" workbookViewId="0">
      <selection sqref="A1:H1"/>
    </sheetView>
  </sheetViews>
  <sheetFormatPr defaultRowHeight="15" x14ac:dyDescent="0.25"/>
  <cols>
    <col min="1" max="1" width="5" style="3" customWidth="1"/>
    <col min="2" max="2" width="10.5703125" style="3" customWidth="1"/>
    <col min="3" max="3" width="34.28515625" style="3" customWidth="1"/>
    <col min="4" max="4" width="12.28515625" style="3" customWidth="1"/>
    <col min="5" max="5" width="58.5703125" style="3" customWidth="1"/>
    <col min="6" max="6" width="23.42578125" style="3" customWidth="1"/>
    <col min="7" max="7" width="33.42578125" style="3" customWidth="1"/>
    <col min="8" max="8" width="13.7109375" style="3" customWidth="1"/>
    <col min="9" max="16384" width="9.140625" style="3"/>
  </cols>
  <sheetData>
    <row r="1" spans="1:8" ht="28.5" x14ac:dyDescent="0.45">
      <c r="A1" s="11" t="s">
        <v>979</v>
      </c>
      <c r="B1" s="11"/>
      <c r="C1" s="11"/>
      <c r="D1" s="11"/>
      <c r="E1" s="11"/>
      <c r="F1" s="11"/>
      <c r="G1" s="11"/>
      <c r="H1" s="11"/>
    </row>
    <row r="4" spans="1:8" ht="22.5" x14ac:dyDescent="0.25">
      <c r="A4" s="1" t="s">
        <v>2</v>
      </c>
      <c r="B4" s="2" t="s">
        <v>3</v>
      </c>
      <c r="C4" s="2" t="s">
        <v>4</v>
      </c>
      <c r="D4" s="2" t="s">
        <v>0</v>
      </c>
      <c r="E4" s="2" t="s">
        <v>1</v>
      </c>
      <c r="F4" s="2" t="s">
        <v>5</v>
      </c>
      <c r="G4" s="2" t="s">
        <v>6</v>
      </c>
      <c r="H4" s="2" t="s">
        <v>7</v>
      </c>
    </row>
    <row r="5" spans="1:8" ht="22.5" x14ac:dyDescent="0.25">
      <c r="A5" s="4" t="s">
        <v>393</v>
      </c>
      <c r="B5" s="5" t="s">
        <v>394</v>
      </c>
      <c r="C5" s="5" t="s">
        <v>934</v>
      </c>
      <c r="D5" s="5" t="s">
        <v>932</v>
      </c>
      <c r="E5" s="5" t="s">
        <v>933</v>
      </c>
      <c r="F5" s="5" t="s">
        <v>410</v>
      </c>
      <c r="G5" s="5" t="s">
        <v>23</v>
      </c>
      <c r="H5" s="6">
        <v>34127063.289999999</v>
      </c>
    </row>
    <row r="6" spans="1:8" ht="22.5" x14ac:dyDescent="0.25">
      <c r="A6" s="4" t="s">
        <v>393</v>
      </c>
      <c r="B6" s="5" t="s">
        <v>394</v>
      </c>
      <c r="C6" s="5" t="s">
        <v>658</v>
      </c>
      <c r="D6" s="5" t="s">
        <v>683</v>
      </c>
      <c r="E6" s="5" t="s">
        <v>684</v>
      </c>
      <c r="F6" s="5" t="s">
        <v>629</v>
      </c>
      <c r="G6" s="5" t="s">
        <v>33</v>
      </c>
      <c r="H6" s="6">
        <v>43400000</v>
      </c>
    </row>
    <row r="7" spans="1:8" ht="22.5" x14ac:dyDescent="0.25">
      <c r="A7" s="4" t="s">
        <v>393</v>
      </c>
      <c r="B7" s="5" t="s">
        <v>394</v>
      </c>
      <c r="C7" s="5" t="s">
        <v>652</v>
      </c>
      <c r="D7" s="5" t="s">
        <v>681</v>
      </c>
      <c r="E7" s="5" t="s">
        <v>682</v>
      </c>
      <c r="F7" s="5" t="s">
        <v>629</v>
      </c>
      <c r="G7" s="5" t="s">
        <v>33</v>
      </c>
      <c r="H7" s="6">
        <v>26505000</v>
      </c>
    </row>
    <row r="8" spans="1:8" x14ac:dyDescent="0.25">
      <c r="A8" s="7" t="s">
        <v>978</v>
      </c>
      <c r="B8" s="8"/>
      <c r="C8" s="8"/>
      <c r="D8" s="8"/>
      <c r="E8" s="8"/>
      <c r="F8" s="8"/>
      <c r="G8" s="8"/>
      <c r="H8" s="9">
        <f>SUBTOTAL(109,H5:H7)</f>
        <v>104032063.28999999</v>
      </c>
    </row>
  </sheetData>
  <mergeCells count="1">
    <mergeCell ref="A1:H1"/>
  </mergeCells>
  <pageMargins left="0.511811024" right="0.511811024" top="0.78740157499999996" bottom="0.78740157499999996" header="0.31496062000000002" footer="0.31496062000000002"/>
  <pageSetup paperSize="9" scale="71"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
  <sheetViews>
    <sheetView view="pageBreakPreview" zoomScale="60" zoomScaleNormal="100" workbookViewId="0">
      <selection sqref="A1:H1"/>
    </sheetView>
  </sheetViews>
  <sheetFormatPr defaultRowHeight="15" x14ac:dyDescent="0.25"/>
  <cols>
    <col min="1" max="1" width="5" style="3" customWidth="1"/>
    <col min="2" max="2" width="17.85546875" style="3" customWidth="1"/>
    <col min="3" max="3" width="53.140625" style="3" customWidth="1"/>
    <col min="4" max="4" width="12.28515625" style="3" customWidth="1"/>
    <col min="5" max="5" width="68.28515625" style="3" customWidth="1"/>
    <col min="6" max="6" width="23.42578125" style="3" customWidth="1"/>
    <col min="7" max="7" width="33.42578125" style="3" customWidth="1"/>
    <col min="8" max="8" width="20.140625" style="3" customWidth="1"/>
    <col min="9" max="16384" width="9.140625" style="3"/>
  </cols>
  <sheetData>
    <row r="1" spans="1:8" ht="28.5" x14ac:dyDescent="0.45">
      <c r="A1" s="11" t="s">
        <v>979</v>
      </c>
      <c r="B1" s="11"/>
      <c r="C1" s="11"/>
      <c r="D1" s="11"/>
      <c r="E1" s="11"/>
      <c r="F1" s="11"/>
      <c r="G1" s="11"/>
      <c r="H1" s="11"/>
    </row>
    <row r="4" spans="1:8" x14ac:dyDescent="0.25">
      <c r="A4" s="1" t="s">
        <v>2</v>
      </c>
      <c r="B4" s="2" t="s">
        <v>3</v>
      </c>
      <c r="C4" s="2" t="s">
        <v>4</v>
      </c>
      <c r="D4" s="2" t="s">
        <v>0</v>
      </c>
      <c r="E4" s="2" t="s">
        <v>1</v>
      </c>
      <c r="F4" s="2" t="s">
        <v>5</v>
      </c>
      <c r="G4" s="2" t="s">
        <v>6</v>
      </c>
      <c r="H4" s="2" t="s">
        <v>7</v>
      </c>
    </row>
    <row r="5" spans="1:8" ht="22.5" x14ac:dyDescent="0.25">
      <c r="A5" s="4" t="s">
        <v>44</v>
      </c>
      <c r="B5" s="5" t="s">
        <v>204</v>
      </c>
      <c r="C5" s="5" t="s">
        <v>205</v>
      </c>
      <c r="D5" s="5" t="s">
        <v>597</v>
      </c>
      <c r="E5" s="5" t="s">
        <v>598</v>
      </c>
      <c r="F5" s="5" t="s">
        <v>22</v>
      </c>
      <c r="G5" s="5" t="s">
        <v>10</v>
      </c>
      <c r="H5" s="6">
        <v>17540038.440000001</v>
      </c>
    </row>
    <row r="6" spans="1:8" ht="22.5" x14ac:dyDescent="0.25">
      <c r="A6" s="4" t="s">
        <v>44</v>
      </c>
      <c r="B6" s="5" t="s">
        <v>263</v>
      </c>
      <c r="C6" s="5" t="s">
        <v>264</v>
      </c>
      <c r="D6" s="5" t="s">
        <v>492</v>
      </c>
      <c r="E6" s="5" t="s">
        <v>493</v>
      </c>
      <c r="F6" s="5" t="s">
        <v>22</v>
      </c>
      <c r="G6" s="5" t="s">
        <v>10</v>
      </c>
      <c r="H6" s="6">
        <v>11912204.310000001</v>
      </c>
    </row>
    <row r="7" spans="1:8" ht="67.5" x14ac:dyDescent="0.25">
      <c r="A7" s="4" t="s">
        <v>44</v>
      </c>
      <c r="B7" s="5" t="s">
        <v>90</v>
      </c>
      <c r="C7" s="5" t="s">
        <v>483</v>
      </c>
      <c r="D7" s="5" t="s">
        <v>498</v>
      </c>
      <c r="E7" s="5" t="s">
        <v>499</v>
      </c>
      <c r="F7" s="5" t="s">
        <v>22</v>
      </c>
      <c r="G7" s="5" t="s">
        <v>10</v>
      </c>
      <c r="H7" s="6">
        <v>49000000</v>
      </c>
    </row>
    <row r="8" spans="1:8" ht="45" x14ac:dyDescent="0.25">
      <c r="A8" s="4" t="s">
        <v>44</v>
      </c>
      <c r="B8" s="5" t="s">
        <v>90</v>
      </c>
      <c r="C8" s="5" t="s">
        <v>483</v>
      </c>
      <c r="D8" s="5" t="s">
        <v>557</v>
      </c>
      <c r="E8" s="5" t="s">
        <v>558</v>
      </c>
      <c r="F8" s="5" t="s">
        <v>22</v>
      </c>
      <c r="G8" s="5" t="s">
        <v>10</v>
      </c>
      <c r="H8" s="6">
        <v>49000000</v>
      </c>
    </row>
    <row r="9" spans="1:8" x14ac:dyDescent="0.25">
      <c r="A9" s="7" t="s">
        <v>978</v>
      </c>
      <c r="B9" s="8"/>
      <c r="C9" s="8"/>
      <c r="D9" s="8"/>
      <c r="E9" s="8"/>
      <c r="F9" s="8"/>
      <c r="G9" s="8"/>
      <c r="H9" s="9">
        <f>SUBTOTAL(109,H5:H8)</f>
        <v>127452242.75</v>
      </c>
    </row>
  </sheetData>
  <mergeCells count="1">
    <mergeCell ref="A1:H1"/>
  </mergeCells>
  <pageMargins left="0.511811024" right="0.511811024" top="0.78740157499999996" bottom="0.78740157499999996" header="0.31496062000000002" footer="0.31496062000000002"/>
  <pageSetup scale="54"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view="pageBreakPreview" zoomScale="60" zoomScaleNormal="100" workbookViewId="0">
      <selection sqref="A1:H1"/>
    </sheetView>
  </sheetViews>
  <sheetFormatPr defaultRowHeight="15" x14ac:dyDescent="0.25"/>
  <cols>
    <col min="1" max="1" width="5" style="3" customWidth="1"/>
    <col min="2" max="2" width="17.85546875" style="3" customWidth="1"/>
    <col min="3" max="3" width="53.140625" style="3" customWidth="1"/>
    <col min="4" max="4" width="12.28515625" style="3" customWidth="1"/>
    <col min="5" max="5" width="68.28515625" style="3" customWidth="1"/>
    <col min="6" max="6" width="23.42578125" style="3" customWidth="1"/>
    <col min="7" max="7" width="33.42578125" style="3" customWidth="1"/>
    <col min="8" max="8" width="20.140625" style="3" customWidth="1"/>
    <col min="9" max="16384" width="9.140625" style="3"/>
  </cols>
  <sheetData>
    <row r="1" spans="1:8" ht="28.5" x14ac:dyDescent="0.45">
      <c r="A1" s="11" t="s">
        <v>979</v>
      </c>
      <c r="B1" s="11"/>
      <c r="C1" s="11"/>
      <c r="D1" s="11"/>
      <c r="E1" s="11"/>
      <c r="F1" s="11"/>
      <c r="G1" s="11"/>
      <c r="H1" s="11"/>
    </row>
    <row r="4" spans="1:8" x14ac:dyDescent="0.25">
      <c r="A4" s="1" t="s">
        <v>2</v>
      </c>
      <c r="B4" s="2" t="s">
        <v>3</v>
      </c>
      <c r="C4" s="2" t="s">
        <v>4</v>
      </c>
      <c r="D4" s="2" t="s">
        <v>0</v>
      </c>
      <c r="E4" s="2" t="s">
        <v>1</v>
      </c>
      <c r="F4" s="2" t="s">
        <v>5</v>
      </c>
      <c r="G4" s="2" t="s">
        <v>6</v>
      </c>
      <c r="H4" s="2" t="s">
        <v>7</v>
      </c>
    </row>
    <row r="5" spans="1:8" ht="22.5" x14ac:dyDescent="0.25">
      <c r="A5" s="4" t="s">
        <v>21</v>
      </c>
      <c r="B5" s="5" t="s">
        <v>228</v>
      </c>
      <c r="C5" s="5" t="s">
        <v>229</v>
      </c>
      <c r="D5" s="5" t="s">
        <v>660</v>
      </c>
      <c r="E5" s="5" t="s">
        <v>661</v>
      </c>
      <c r="F5" s="5" t="s">
        <v>66</v>
      </c>
      <c r="G5" s="5" t="s">
        <v>10</v>
      </c>
      <c r="H5" s="6">
        <v>60319968.590000004</v>
      </c>
    </row>
    <row r="6" spans="1:8" x14ac:dyDescent="0.25">
      <c r="A6" s="4" t="s">
        <v>21</v>
      </c>
      <c r="B6" s="5" t="s">
        <v>51</v>
      </c>
      <c r="C6" s="5" t="s">
        <v>52</v>
      </c>
      <c r="D6" s="5" t="s">
        <v>631</v>
      </c>
      <c r="E6" s="5" t="s">
        <v>632</v>
      </c>
      <c r="F6" s="5" t="s">
        <v>410</v>
      </c>
      <c r="G6" s="5" t="s">
        <v>23</v>
      </c>
      <c r="H6" s="6">
        <v>12778350</v>
      </c>
    </row>
    <row r="7" spans="1:8" ht="22.5" x14ac:dyDescent="0.25">
      <c r="A7" s="4" t="s">
        <v>21</v>
      </c>
      <c r="B7" s="5" t="s">
        <v>475</v>
      </c>
      <c r="C7" s="5" t="s">
        <v>476</v>
      </c>
      <c r="D7" s="5" t="s">
        <v>794</v>
      </c>
      <c r="E7" s="5" t="s">
        <v>795</v>
      </c>
      <c r="F7" s="5" t="s">
        <v>65</v>
      </c>
      <c r="G7" s="5" t="s">
        <v>10</v>
      </c>
      <c r="H7" s="6">
        <v>21956000</v>
      </c>
    </row>
    <row r="8" spans="1:8" ht="33.75" x14ac:dyDescent="0.25">
      <c r="A8" s="4" t="s">
        <v>21</v>
      </c>
      <c r="B8" s="5" t="s">
        <v>81</v>
      </c>
      <c r="C8" s="5" t="s">
        <v>82</v>
      </c>
      <c r="D8" s="5" t="s">
        <v>910</v>
      </c>
      <c r="E8" s="5" t="s">
        <v>911</v>
      </c>
      <c r="F8" s="5" t="s">
        <v>573</v>
      </c>
      <c r="G8" s="5" t="s">
        <v>43</v>
      </c>
      <c r="H8" s="6">
        <v>70000000</v>
      </c>
    </row>
    <row r="9" spans="1:8" ht="22.5" x14ac:dyDescent="0.25">
      <c r="A9" s="4" t="s">
        <v>21</v>
      </c>
      <c r="B9" s="5" t="s">
        <v>278</v>
      </c>
      <c r="C9" s="5" t="s">
        <v>279</v>
      </c>
      <c r="D9" s="5" t="s">
        <v>653</v>
      </c>
      <c r="E9" s="5" t="s">
        <v>654</v>
      </c>
      <c r="F9" s="5" t="s">
        <v>410</v>
      </c>
      <c r="G9" s="5" t="s">
        <v>23</v>
      </c>
      <c r="H9" s="6">
        <v>19613909.030000001</v>
      </c>
    </row>
    <row r="10" spans="1:8" ht="22.5" x14ac:dyDescent="0.25">
      <c r="A10" s="4" t="s">
        <v>21</v>
      </c>
      <c r="B10" s="5" t="s">
        <v>232</v>
      </c>
      <c r="C10" s="5" t="s">
        <v>233</v>
      </c>
      <c r="D10" s="5" t="s">
        <v>365</v>
      </c>
      <c r="E10" s="5" t="s">
        <v>366</v>
      </c>
      <c r="F10" s="5" t="s">
        <v>22</v>
      </c>
      <c r="G10" s="5" t="s">
        <v>10</v>
      </c>
      <c r="H10" s="6">
        <v>11389317.949999999</v>
      </c>
    </row>
    <row r="11" spans="1:8" ht="22.5" x14ac:dyDescent="0.25">
      <c r="A11" s="4" t="s">
        <v>21</v>
      </c>
      <c r="B11" s="5" t="s">
        <v>232</v>
      </c>
      <c r="C11" s="5" t="s">
        <v>233</v>
      </c>
      <c r="D11" s="5" t="s">
        <v>356</v>
      </c>
      <c r="E11" s="5" t="s">
        <v>357</v>
      </c>
      <c r="F11" s="5" t="s">
        <v>65</v>
      </c>
      <c r="G11" s="5" t="s">
        <v>10</v>
      </c>
      <c r="H11" s="6">
        <v>17800398</v>
      </c>
    </row>
    <row r="12" spans="1:8" ht="22.5" x14ac:dyDescent="0.25">
      <c r="A12" s="4" t="s">
        <v>21</v>
      </c>
      <c r="B12" s="5" t="s">
        <v>79</v>
      </c>
      <c r="C12" s="5" t="s">
        <v>80</v>
      </c>
      <c r="D12" s="5" t="s">
        <v>743</v>
      </c>
      <c r="E12" s="5" t="s">
        <v>744</v>
      </c>
      <c r="F12" s="5" t="s">
        <v>65</v>
      </c>
      <c r="G12" s="5" t="s">
        <v>10</v>
      </c>
      <c r="H12" s="6">
        <v>31000000</v>
      </c>
    </row>
    <row r="13" spans="1:8" ht="22.5" x14ac:dyDescent="0.25">
      <c r="A13" s="4" t="s">
        <v>21</v>
      </c>
      <c r="B13" s="5" t="s">
        <v>112</v>
      </c>
      <c r="C13" s="5" t="s">
        <v>113</v>
      </c>
      <c r="D13" s="5" t="s">
        <v>520</v>
      </c>
      <c r="E13" s="5" t="s">
        <v>521</v>
      </c>
      <c r="F13" s="5" t="s">
        <v>22</v>
      </c>
      <c r="G13" s="5" t="s">
        <v>10</v>
      </c>
      <c r="H13" s="6">
        <v>14985000</v>
      </c>
    </row>
    <row r="14" spans="1:8" ht="22.5" x14ac:dyDescent="0.25">
      <c r="A14" s="4" t="s">
        <v>21</v>
      </c>
      <c r="B14" s="5" t="s">
        <v>112</v>
      </c>
      <c r="C14" s="5" t="s">
        <v>113</v>
      </c>
      <c r="D14" s="5" t="s">
        <v>533</v>
      </c>
      <c r="E14" s="5" t="s">
        <v>534</v>
      </c>
      <c r="F14" s="5" t="s">
        <v>22</v>
      </c>
      <c r="G14" s="5" t="s">
        <v>10</v>
      </c>
      <c r="H14" s="6">
        <v>18731250</v>
      </c>
    </row>
    <row r="15" spans="1:8" x14ac:dyDescent="0.25">
      <c r="A15" s="7" t="s">
        <v>978</v>
      </c>
      <c r="B15" s="8"/>
      <c r="C15" s="8"/>
      <c r="D15" s="8"/>
      <c r="E15" s="8"/>
      <c r="F15" s="8"/>
      <c r="G15" s="8"/>
      <c r="H15" s="9">
        <f>SUBTOTAL(109,H5:H14)</f>
        <v>278574193.56999999</v>
      </c>
    </row>
  </sheetData>
  <mergeCells count="1">
    <mergeCell ref="A1:H1"/>
  </mergeCells>
  <pageMargins left="0.511811024" right="0.511811024" top="0.78740157499999996" bottom="0.78740157499999996" header="0.31496062000000002" footer="0.31496062000000002"/>
  <pageSetup scale="54" orientation="landscape"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25</vt:i4>
      </vt:variant>
      <vt:variant>
        <vt:lpstr>Intervalos nomeados</vt:lpstr>
      </vt:variant>
      <vt:variant>
        <vt:i4>6</vt:i4>
      </vt:variant>
    </vt:vector>
  </HeadingPairs>
  <TitlesOfParts>
    <vt:vector size="31" baseType="lpstr">
      <vt:lpstr>Bancada - Maior que 10 Milhões</vt:lpstr>
      <vt:lpstr>AL</vt:lpstr>
      <vt:lpstr>AM</vt:lpstr>
      <vt:lpstr>AP</vt:lpstr>
      <vt:lpstr>BA</vt:lpstr>
      <vt:lpstr>CE</vt:lpstr>
      <vt:lpstr>DF</vt:lpstr>
      <vt:lpstr>ES</vt:lpstr>
      <vt:lpstr>GO</vt:lpstr>
      <vt:lpstr>MA</vt:lpstr>
      <vt:lpstr>MG</vt:lpstr>
      <vt:lpstr>MS</vt:lpstr>
      <vt:lpstr>MT</vt:lpstr>
      <vt:lpstr>PA</vt:lpstr>
      <vt:lpstr>PB</vt:lpstr>
      <vt:lpstr>PE</vt:lpstr>
      <vt:lpstr>PI</vt:lpstr>
      <vt:lpstr>PR</vt:lpstr>
      <vt:lpstr>RJ</vt:lpstr>
      <vt:lpstr>RN</vt:lpstr>
      <vt:lpstr>RO</vt:lpstr>
      <vt:lpstr>RS</vt:lpstr>
      <vt:lpstr>SC</vt:lpstr>
      <vt:lpstr>SP</vt:lpstr>
      <vt:lpstr>TO</vt:lpstr>
      <vt:lpstr>AL!Titulos_de_impressao</vt:lpstr>
      <vt:lpstr>'Bancada - Maior que 10 Milhões'!Titulos_de_impressao</vt:lpstr>
      <vt:lpstr>CE!Titulos_de_impressao</vt:lpstr>
      <vt:lpstr>MG!Titulos_de_impressao</vt:lpstr>
      <vt:lpstr>MS!Titulos_de_impressao</vt:lpstr>
      <vt:lpstr>RJ!Titulos_de_impressao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Roriz Macedo</dc:creator>
  <cp:lastModifiedBy>Arthur Falcão Freire Kronenberger</cp:lastModifiedBy>
  <cp:lastPrinted>2018-10-29T18:25:57Z</cp:lastPrinted>
  <dcterms:created xsi:type="dcterms:W3CDTF">2018-10-26T18:26:51Z</dcterms:created>
  <dcterms:modified xsi:type="dcterms:W3CDTF">2018-10-29T23:25:07Z</dcterms:modified>
</cp:coreProperties>
</file>