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activeTab="25"/>
  </bookViews>
  <sheets>
    <sheet name="Emendas" sheetId="1" r:id="rId1"/>
    <sheet name="AC" sheetId="30" r:id="rId2"/>
    <sheet name="AL" sheetId="29" r:id="rId3"/>
    <sheet name="AM" sheetId="28" r:id="rId4"/>
    <sheet name="AP" sheetId="27" r:id="rId5"/>
    <sheet name="BA" sheetId="26" r:id="rId6"/>
    <sheet name="CE" sheetId="25" r:id="rId7"/>
    <sheet name="DF" sheetId="24" r:id="rId8"/>
    <sheet name="ES" sheetId="23" r:id="rId9"/>
    <sheet name="GO" sheetId="22" r:id="rId10"/>
    <sheet name="MA" sheetId="21" r:id="rId11"/>
    <sheet name="MG" sheetId="20" r:id="rId12"/>
    <sheet name="MS" sheetId="19" r:id="rId13"/>
    <sheet name="MT" sheetId="18" r:id="rId14"/>
    <sheet name="PA" sheetId="17" r:id="rId15"/>
    <sheet name="PB" sheetId="31" r:id="rId16"/>
    <sheet name="PI" sheetId="32" r:id="rId17"/>
    <sheet name="PR" sheetId="33" r:id="rId18"/>
    <sheet name="RN" sheetId="34" r:id="rId19"/>
    <sheet name="RO" sheetId="35" r:id="rId20"/>
    <sheet name="RR" sheetId="36" r:id="rId21"/>
    <sheet name="RS" sheetId="37" r:id="rId22"/>
    <sheet name="SC" sheetId="38" r:id="rId23"/>
    <sheet name="SE" sheetId="39" r:id="rId24"/>
    <sheet name="SP" sheetId="40" r:id="rId25"/>
    <sheet name="TO" sheetId="41" r:id="rId26"/>
  </sheets>
  <definedNames>
    <definedName name="_xlnm._FilterDatabase" localSheetId="0" hidden="1">Emendas!$A$4:$K$346</definedName>
    <definedName name="_xlnm.Print_Titles" localSheetId="0">Emendas!$1:$4</definedName>
  </definedNames>
  <calcPr calcId="144525"/>
</workbook>
</file>

<file path=xl/calcChain.xml><?xml version="1.0" encoding="utf-8"?>
<calcChain xmlns="http://schemas.openxmlformats.org/spreadsheetml/2006/main">
  <c r="K16" i="41" l="1"/>
  <c r="J16" i="41"/>
  <c r="K10" i="40"/>
  <c r="J10" i="40"/>
  <c r="K13" i="39"/>
  <c r="J13" i="39"/>
  <c r="K7" i="38"/>
  <c r="J7" i="38"/>
  <c r="K18" i="37"/>
  <c r="J18" i="37"/>
  <c r="K26" i="36"/>
  <c r="J26" i="36"/>
  <c r="K17" i="35"/>
  <c r="J17" i="35"/>
  <c r="K9" i="34"/>
  <c r="J9" i="34"/>
  <c r="K15" i="33"/>
  <c r="J15" i="33"/>
  <c r="K12" i="32"/>
  <c r="J12" i="32"/>
  <c r="K6" i="17"/>
  <c r="J6" i="17"/>
  <c r="K12" i="31"/>
  <c r="J12" i="31"/>
  <c r="K14" i="30"/>
  <c r="J14" i="30"/>
  <c r="K16" i="29"/>
  <c r="J16" i="29"/>
  <c r="K11" i="28"/>
  <c r="J11" i="28"/>
  <c r="K40" i="27"/>
  <c r="J40" i="27"/>
  <c r="K64" i="26"/>
  <c r="J64" i="26"/>
  <c r="K15" i="25"/>
  <c r="J15" i="25"/>
  <c r="K9" i="24"/>
  <c r="J9" i="24"/>
  <c r="K8" i="23"/>
  <c r="J8" i="23"/>
  <c r="K16" i="22"/>
  <c r="J16" i="22"/>
  <c r="K8" i="21"/>
  <c r="J8" i="21"/>
  <c r="K53" i="20"/>
  <c r="J53" i="20"/>
  <c r="K38" i="19"/>
  <c r="J38" i="19"/>
  <c r="K13" i="18"/>
  <c r="J13" i="18"/>
  <c r="K346" i="1"/>
  <c r="J346" i="1"/>
</calcChain>
</file>

<file path=xl/sharedStrings.xml><?xml version="1.0" encoding="utf-8"?>
<sst xmlns="http://schemas.openxmlformats.org/spreadsheetml/2006/main" count="5792" uniqueCount="930">
  <si>
    <t>UF</t>
  </si>
  <si>
    <t>Município</t>
  </si>
  <si>
    <t>Nome Proponente</t>
  </si>
  <si>
    <t>Ano Emenda</t>
  </si>
  <si>
    <t>Nº Emenda</t>
  </si>
  <si>
    <t>Objeto</t>
  </si>
  <si>
    <t>Órgão Concedente</t>
  </si>
  <si>
    <t>Situação Convênio</t>
  </si>
  <si>
    <t xml:space="preserve">Valor Empenhado </t>
  </si>
  <si>
    <t xml:space="preserve">Valor Desembolsado </t>
  </si>
  <si>
    <t>AC</t>
  </si>
  <si>
    <t>CRUZEIRO DO SUL</t>
  </si>
  <si>
    <t>MUNICIPIO DE CRUZEIRO DO SUL</t>
  </si>
  <si>
    <t>71020009</t>
  </si>
  <si>
    <t>APOIO A PROJETOS DE INFRAESTRUTURA TURÍSTICA - PAVIMENTAÇÃO DO ACESSO AO CRÔA NO MUNICÍPIO DE CRUZEIRO DO SUL - AC</t>
  </si>
  <si>
    <t>MINISTERIO DO TURISMO</t>
  </si>
  <si>
    <t>Em execução</t>
  </si>
  <si>
    <t>RIO BRANCO</t>
  </si>
  <si>
    <t>MUNICIPIO DE RIO BRANCO</t>
  </si>
  <si>
    <t>71020008</t>
  </si>
  <si>
    <t>Urbanização com pavimentação e drenagem de vias urbanas</t>
  </si>
  <si>
    <t>MINISTERIO DA DEFESA</t>
  </si>
  <si>
    <t>Pavimentação em vias urbanas com drenagem.</t>
  </si>
  <si>
    <t>ESTADO DO ACRE</t>
  </si>
  <si>
    <t>71020001</t>
  </si>
  <si>
    <t>Melhoramento com recuperação de Estradas Vicinais (Ramais) nos municípios do Estado do Acre</t>
  </si>
  <si>
    <t>MINISTÉRIO DA AGRICULTURA, PECUARIA E ABASTECIMENTO</t>
  </si>
  <si>
    <t>Apoio a Projeto de Infraestrutura Turística - Revitalização do Parque Ambiental Chico Mendes no Município de Rio Branco - AC</t>
  </si>
  <si>
    <t>SECRETARIA DE ESTADO DE SEGURANCA PUBLICA - SESP</t>
  </si>
  <si>
    <t>71020002</t>
  </si>
  <si>
    <t>UNIFORMES PARA OS PROFISSIONAIS DO SISTEMA INTEGRADO DE SEGURANÇA PÚBLICA DO ESTADO DO ACRE</t>
  </si>
  <si>
    <t>MINISTERIO DA JUSTICA</t>
  </si>
  <si>
    <t>AQUISIÇÃO DE MUNIÇÃO E ARMAMENTO PARA O SISTEMA INTEGRADO DE SEGURANÇA PÚBLICA DO ESTADO DO ACRE</t>
  </si>
  <si>
    <t>REAPARELHAMENTO DAS UNIDADES DO SISTEMA INTEGRADO DE SEGURANÇA PÚBLICA DO ESTADO DO ACRE COM AQUISIÇÃO DE VEÍCULOS E OUTROS MEIOS DE TRANSPORTES</t>
  </si>
  <si>
    <t>REAPARELHAMENTO DAS UNIDADES DO SISTEMA INTEGRADO DE SEGURANÇA PÚBLICA DO ESTADO DO ACRE POR MEIO DE AQUISIÇÃO DE EQUIPAMENTOS, DE INFORMÁTICA. DE PROTEÇÃO INDIVIDUAL E AMBULÂNCIAS.</t>
  </si>
  <si>
    <t>AL</t>
  </si>
  <si>
    <t>ARAPIRACA</t>
  </si>
  <si>
    <t>MUNICIPIO DE ARAPIRACA</t>
  </si>
  <si>
    <t>71030005</t>
  </si>
  <si>
    <t>APOIO A PROJETOS DE INFRAESTRUTURA TURÍSTICA - Pavimentação  na Avenida Pio 12, no Município de Arapiraca/AL</t>
  </si>
  <si>
    <t>CAMPO ALEGRE</t>
  </si>
  <si>
    <t>MUNICIPIO DE CAMPO ALEGRE</t>
  </si>
  <si>
    <t>71030011</t>
  </si>
  <si>
    <t>Obras de pavimentação e drenagem em ruas do Distrito Luziápolis no Município de Campo Alegre, para escoamento da produção local.</t>
  </si>
  <si>
    <t>MINISTERIO DA INTEGRACAO NACIONAL</t>
  </si>
  <si>
    <t>MACEIO</t>
  </si>
  <si>
    <t>MUNICIPIO DE MACEIO</t>
  </si>
  <si>
    <t>71030008</t>
  </si>
  <si>
    <t>Construção da estação de transferência de Jaraguá.</t>
  </si>
  <si>
    <t>MINISTERIO DAS CIDADES</t>
  </si>
  <si>
    <t>SECRETARIA DE ESTADO DA INFRA-ESTRUTURA</t>
  </si>
  <si>
    <t>71030015</t>
  </si>
  <si>
    <t>Ampliação do Sistema de Esgotamento Sanitário na cidade de Maceió em Alagoas</t>
  </si>
  <si>
    <t>SECRETARIA DE ESTADO DE TRANSPORTE E DESENVOLVIMENTO URBANO - SETRAND</t>
  </si>
  <si>
    <t>Pavimentação asfáltica da via que interliga a sede do Município de Olho D'Água do Casado (AL) à Comunidade de Chico Mendes, localizada as margens do Lago da Usina Hidrelétrica de Xingó, visando melhorias na infraestrutura viária de escoamento da produção regional.</t>
  </si>
  <si>
    <t>71030016</t>
  </si>
  <si>
    <t>APOIO A PROJETO DE INFRAESTRUTURA TURÍSTICA - Duplicação da Rodovia AL-110 no Município de Arapiraca - AL - 1° Etapa</t>
  </si>
  <si>
    <t>71030007</t>
  </si>
  <si>
    <t>Urbanização da Orla do Rio Manguaba-1° etapa</t>
  </si>
  <si>
    <t>FUNDO ESTADUAL DE SAUDE</t>
  </si>
  <si>
    <t>71030012</t>
  </si>
  <si>
    <t>CONSTRUÇÃO DE UNIDADE DE ATENÇÃO ESPECIALIZADA EM SAÚDE</t>
  </si>
  <si>
    <t>MINISTERIO DA SAUDE</t>
  </si>
  <si>
    <t>APOIO A PROJETO DE INFRAESTRUTURA TURÍSTICA - Duplicação da Rodovia AL-110 no Município de Arapiraca - AL - 2° Etapa</t>
  </si>
  <si>
    <t>SECRETARIA DE ESTADO DO DESENVOLVIMENTO ECONOMICO E TURISMO- SEDETUR</t>
  </si>
  <si>
    <t>71030006</t>
  </si>
  <si>
    <t>APOIO A PROJETO DE INFRAESTRUTURA TURÍSTICA - Construção do Mirante do Farol no município de Porto de Pedras - AL.</t>
  </si>
  <si>
    <t>APOIO A PROJETO DE INFRAESTRUTURA TURÍSTICA - Construção de Pórticos no Estado de Alagoas - AL</t>
  </si>
  <si>
    <t>AM</t>
  </si>
  <si>
    <t>MANAUS</t>
  </si>
  <si>
    <t>SUPERINTENDENCIA ESTADUAL DE HABITACAO - SUHAB</t>
  </si>
  <si>
    <t>71040004</t>
  </si>
  <si>
    <t>Construção de unidades habitacionais, na cidade de Manaus/AM.</t>
  </si>
  <si>
    <t>CONSTRUÇÃO DE UNIDADES HABITACIONAIS, NA CIDADE DE MANAUS/AM.</t>
  </si>
  <si>
    <t>CONSTRUÇÃO DE UNIDADES HABITACIONAIS NA CIDADE DE MANAUS/AM.</t>
  </si>
  <si>
    <t>MUNICIPIO DE MANAUS</t>
  </si>
  <si>
    <t>71040001</t>
  </si>
  <si>
    <t>Serão executados pelo convênio os serviços de pavimentação viária, recapeamento, reconstrução, calçada e ainda drenagem.</t>
  </si>
  <si>
    <t>RIO PRETO DA EVA</t>
  </si>
  <si>
    <t>MUNICIPIO DE RIO PRETO DA EVA</t>
  </si>
  <si>
    <t>71040009</t>
  </si>
  <si>
    <t>PAVIMENTAÇÃO DE RUAS COM CALÇADA, MEIO FIO, SARJETA E DRENAGEM</t>
  </si>
  <si>
    <t>PAVIMENTAÇÕES DE RUAS COM CALÇADAS, MEIO FIO, SARJETA E DRENAGEM</t>
  </si>
  <si>
    <t>AP</t>
  </si>
  <si>
    <t>CALCOENE</t>
  </si>
  <si>
    <t>MUNICIPIO DE CALCOENE</t>
  </si>
  <si>
    <t>71050005</t>
  </si>
  <si>
    <t>EDUCAÇÃO EM SAÚDE AMBIENTAL PARA ENFRENTAMENTO AO AEDES AEGYPTI – EDUCAR, CUIDAR E PROTEGER O FUTURO E PRESENTE DO MUNICÍPIO DE CALÇOENE-AP</t>
  </si>
  <si>
    <t>FUNDACAO NACIONAL DE SAUDE</t>
  </si>
  <si>
    <t>MACAPA</t>
  </si>
  <si>
    <t>MUNICIPIO DE MACAPA</t>
  </si>
  <si>
    <t>71050011</t>
  </si>
  <si>
    <t>Qualificação de via Urbana para Melhoria de Transporte Coletivo, com a implantação de ciclovia , calçamento e qualificação de abrigos em ponto de embarque e desembarque de passageiros no Município de Macapá/AP</t>
  </si>
  <si>
    <t>71050013</t>
  </si>
  <si>
    <t>Aquisição de Veículo Pesado tipo Caminhão Caçamba</t>
  </si>
  <si>
    <t>SUPERINTENDENCIA DO DESENVOLV. DA AMAZONIA</t>
  </si>
  <si>
    <t>Aquisição de Máquina Pesada – Tipo Vibroacabadora.</t>
  </si>
  <si>
    <t>Reforma da Feira do Agricultor na Zona Norte do município de Macapá/AP</t>
  </si>
  <si>
    <t>Readequação da Iluminação Pública na Orla do município de Macapá/AP.</t>
  </si>
  <si>
    <t>Construção de uma passarela para pedestres na zona norte do município de Macapá/AP</t>
  </si>
  <si>
    <t>Pavimentação de vias no município de Macapá/AP.</t>
  </si>
  <si>
    <t>Promoção, fortalecimento e vigilância em saúde ambiental para redução dos riscos e agravos a saúde humana.</t>
  </si>
  <si>
    <t>SECRETARIA DE ESTADO DA JUSTICA E SEGURANCA PUBLICA</t>
  </si>
  <si>
    <t>Construção do Centro Integrado em Operações de Segurança Pública – CIOSP do município de Santana/AP</t>
  </si>
  <si>
    <t>Construção do Centro Integrado em Operações de Segurança Pública – CIOSP da Zona Norte do município de Macapá/AP.</t>
  </si>
  <si>
    <t>Construção do Quartel do 1º Batalhão da Polícia Militar do Amapá – 1º BPM, no município de Macapá/AP</t>
  </si>
  <si>
    <t>Construção do Centro Integrado em Operações de Segurança Pública - CIOSP da Zona Oeste do município de Macapá/AP.</t>
  </si>
  <si>
    <t>Construção da Sede do 3º Batalhão da Polícia Militar do Amapá – 3º BPM (Batalhão Ambiental), no Município de Macapá/AP.</t>
  </si>
  <si>
    <t>Construção da Delegacia Especializada em Investigação de Atos Infracionais – DEIAI do Município de Santana – AP.</t>
  </si>
  <si>
    <t>Construção do Quartel do 4º Batalhão da Polícia Militar do Amapá – 4º BPM, no município de Santana/AP</t>
  </si>
  <si>
    <t>Construção do Quartel do 6º Batalhão da Polícia Militar do Amapá – 6º BPM, no município de Macapá/AP</t>
  </si>
  <si>
    <t>Construção do Quartel 14º Batalhão da Polícia Militar do Amapá – 14º BPM, no município de Macapá/AP</t>
  </si>
  <si>
    <t>Construção da sede da Polícia Técnico Científica do Amapá - POLITEC, no município de Santana/AP.</t>
  </si>
  <si>
    <t>Construção da Unidade de Policiamento Comunitário do 2º Batalhão da Polícia Militar – 2º BPM no município de Macapá/AP</t>
  </si>
  <si>
    <t>Estruturar as Unidades Operacionais da Polícia Militar do Amapá, na região metropolitana, por meio da aquisição de veículos operacionais.</t>
  </si>
  <si>
    <t>Estruturar as Unidades Operacionais e Administrativas da Polícia Militar do Amapá, na região metropolitana,  por meio da aquisição de equipamentos de informática.</t>
  </si>
  <si>
    <t>Construção do Quartel Zona Oeste do Corpo de Bombeiros Militar do Estado do Amapá no Município de Macapá/AP.</t>
  </si>
  <si>
    <t>Construção do Quartel BR / Macapaba do Corpo de Bombeiros Militar do Estado do Amapá no Município de Macapá/AP</t>
  </si>
  <si>
    <t>Construção do Quartel Marítimo Fluvial do Corpo de Bombeiros Militar do Estado do Amapá no Município de Macapá/AP</t>
  </si>
  <si>
    <t>Construção do Píer Integrado da Segurança Pública do Amapá no Município de Macapá/AP.</t>
  </si>
  <si>
    <t>Estruturar as unidades operacionais e administrativas do Corpo de Bombeiros Militar do Amapá por meio de aquisição de veículos.</t>
  </si>
  <si>
    <t>Estruturar as Unidades da Polícia Técnico Cientifica do Estado do Amapá na região metropolitana, por meio da aquisição de veículos, equipamentos de informática, equipamento para perícia e equipamento de guarda</t>
  </si>
  <si>
    <t>Estruturar as unidades operacionais e administrativas do Corpo de Bombeiros Militar do Amapá por meio de aquisição de equipamentos operacionais e equipamentos de informática.</t>
  </si>
  <si>
    <t>Estruturar as Unidades Operacionais da Secretaria de Estado da Justiça e Segurança Pública do Estado do Amapá – SEJUSP, bem como a Polícia Civil, Corpo de Bombeiros Militar e Polícia Militar, por meio da aquisição de veículos, material de informática e equipamentos de proteção individual.</t>
  </si>
  <si>
    <t>Estruturar as unidades administrativas e operacionais da Polícia Civil do Estado do Amapá, que atuam na Região Metropolitana da Capital Macapá, por meio da aquisição de armamentos e equipamentos de Informática.</t>
  </si>
  <si>
    <t>Estruturar as unidades administrativas e operacionais da Polícia Civil do Estado do Amapá, que atuam na Região Metropolitana da Capital Macapá, por meio da aquisição de veículos.</t>
  </si>
  <si>
    <t>Estruturar o Centro de Inteligência e Operações - CIOP , bem como a PC, PM e CBMAP por meio da aquisição de veículos, material de informática, equipamentos de resgate e salvamento aeromédico.</t>
  </si>
  <si>
    <t>PORTO GRANDE</t>
  </si>
  <si>
    <t>MUNICIPIO DE PORTO GRANDE</t>
  </si>
  <si>
    <t>Desenvolver em todas as regiões do município, ações lúdicas, educativas e culturais para conscientizar alunos, professores e a comunidade em geral, sobre os perigos da dengue, a importância de sua prevenção e os cuidados com o meio ambiente, a saúde e a higiene.Promover o projeto. TODOS CONTRA A DENGUE.</t>
  </si>
  <si>
    <t>VITORIA DO JARI</t>
  </si>
  <si>
    <t>MUNICIPIO DE VITORIA DO JARI</t>
  </si>
  <si>
    <t>Desenvolver ações educacionais com o foco na Educação ambiental, para mobilizar, sensibilizar a sociedade e suas representações para adoção de condutas e comportamentos para o enfrentamento ao Aedes aegypti e seus agravos, numa perspectiva da redução de casos e os impactos sobre o Sistema Único de Saúde – SUS.</t>
  </si>
  <si>
    <t>BA</t>
  </si>
  <si>
    <t>ADUSTINA</t>
  </si>
  <si>
    <t>MUNICIPIO DE ADUSTINA</t>
  </si>
  <si>
    <t>71060009</t>
  </si>
  <si>
    <t>Ampliação de Sistema Público de Abastecimento de Água no Município de Adustina Bahia.</t>
  </si>
  <si>
    <t>AMELIA RODRIGUES</t>
  </si>
  <si>
    <t>MUNICIPIO DE AMELIA RODRIGUES</t>
  </si>
  <si>
    <t>IMPLANTAÇÃO DE SISTEMA DE ABASTECIMENTO DE ÁGUA NO MUNICÍPIO DE AMÉLIA RODRIGUES/BA.</t>
  </si>
  <si>
    <t>ANTONIO CARDOSO</t>
  </si>
  <si>
    <t>MUNICIPIO DE ANTONIO CARDOSO</t>
  </si>
  <si>
    <t>IMPLANTAÇÃO DE SISTEMA DE ABASTECIMENTO DE ÁGUA NO MUNICÍPIO DE ANTÔNIO CARDOSO/BA</t>
  </si>
  <si>
    <t>BOQUIRA</t>
  </si>
  <si>
    <t>MUNICIPIO DE BOQUIRA</t>
  </si>
  <si>
    <t>Implantação de sistema de abastecimento de água no Municipio de Boquira Bahia</t>
  </si>
  <si>
    <t>BOTUPORA</t>
  </si>
  <si>
    <t>MUNICIPIO DE BOTUPORA</t>
  </si>
  <si>
    <t>Ampliação de Sistema de Abastecimento de Agua no Município de Botuporã-BA</t>
  </si>
  <si>
    <t>CACHOEIRA</t>
  </si>
  <si>
    <t>PREFEITURA MUNICIPAL DA CACHOEIRA</t>
  </si>
  <si>
    <t>Implantação do Sistema Simplificado de Água na Zona Rural do município de Cachoeira/BA</t>
  </si>
  <si>
    <t>CAEM</t>
  </si>
  <si>
    <t>MUNICIPIO DE CAEM</t>
  </si>
  <si>
    <t>Implantação de Sistema Público de Abastecimento de Água no Município de Caem/BA.</t>
  </si>
  <si>
    <t>CAMPO ALEGRE DE LOURDES</t>
  </si>
  <si>
    <t>MUNICIPIO DE CAMPO ALEGRE DE LOURDES</t>
  </si>
  <si>
    <t>Implantação de Sistema de Abastecimento de Água no município de Campo Alegre de Lourdes - BA.</t>
  </si>
  <si>
    <t>CAPIM GROSSO</t>
  </si>
  <si>
    <t>MUNICIPIO DE CAPIM GROSSO</t>
  </si>
  <si>
    <t>Implantação de Sistema de Abastecimento de Água no Município de Capim Grosso.</t>
  </si>
  <si>
    <t>CARAVELAS</t>
  </si>
  <si>
    <t>MUNICIPIO DE CARAVELAS</t>
  </si>
  <si>
    <t>Implantação do sistema de abastecimento de água no Município de Caravelas</t>
  </si>
  <si>
    <t>CENTRAL</t>
  </si>
  <si>
    <t>MUNICIPIO DE CENTRAL</t>
  </si>
  <si>
    <t>Implantação e Ampliação do sistema de abastecimento de água do Município de Central-BA.</t>
  </si>
  <si>
    <t>CICERO DANTAS</t>
  </si>
  <si>
    <t>MUNICIPIO DE CICERO DANTAS</t>
  </si>
  <si>
    <t>Implantação de Sistema de Abastecimento em Áreas Rurais e Comunidades Tradicionais no município de Cícero Dantas-BA</t>
  </si>
  <si>
    <t>CONCEICAO DO JACUIPE</t>
  </si>
  <si>
    <t>MUNICIPIO DE CONCEICAO DO JACUIPE</t>
  </si>
  <si>
    <t>Implantação de Sistema de Abastecimento de Água no Município de Conceição do Jacuípe/BA.</t>
  </si>
  <si>
    <t>CONDEUBA</t>
  </si>
  <si>
    <t>MUNICIPIO DE CONDEUBA</t>
  </si>
  <si>
    <t>Implantação de Sistema Simplificado de Abastecimento de Água no Município de Condeúba-BA.</t>
  </si>
  <si>
    <t>CORIBE</t>
  </si>
  <si>
    <t>MUNICIPIO DE CORIBE</t>
  </si>
  <si>
    <t>AMPLIAÇÃO DO SISTEMA DE ABASTECIMENTO DE ÁGUA NO CORIBE–BA.</t>
  </si>
  <si>
    <t>CORRENTINA</t>
  </si>
  <si>
    <t>MUNICIPIO DE CORRENTINA</t>
  </si>
  <si>
    <t>Ampliação do Abastecimento de Água de Correntina /BA</t>
  </si>
  <si>
    <t>CRISTOPOLIS</t>
  </si>
  <si>
    <t>MUNICIPIO DE CRISTOPOLIS</t>
  </si>
  <si>
    <t>IMPLANTAÇÃO DE SISTEMA DE ABASTECIMENTO DE ÁGUA MUNICÍPIO DE CRISTÓPOLIS - BA.</t>
  </si>
  <si>
    <t>FEIRA DA MATA</t>
  </si>
  <si>
    <t>MUNICIPIO DE FEIRA DA MATA</t>
  </si>
  <si>
    <t>Implantação de Sistema de Abastecimento de Água no município de Feira da Mata – BA.</t>
  </si>
  <si>
    <t>FORMOSA DO RIO PRETO</t>
  </si>
  <si>
    <t>MUNICIPIO DE FORMOSA DO RIO PRETO</t>
  </si>
  <si>
    <t>AMPLIÇÃO DE SISTEMA PÚBLICO DE ABASTECIMENTO DE ÁGUA  NO MUNICÍPIO DE FORMOSA DO RIO PRETO/BA</t>
  </si>
  <si>
    <t>IBIQUERA</t>
  </si>
  <si>
    <t>MUNICIPIO DE IBIQUERA</t>
  </si>
  <si>
    <t>Implantação de Sistema de Abastecimento de Água no Município de Ibiquera-BA.</t>
  </si>
  <si>
    <t>ITAETE</t>
  </si>
  <si>
    <t>ITAETE PREFEITURA</t>
  </si>
  <si>
    <t>Implantação de sistema de abastecimento de água no Municipio de Itaetê Bahia</t>
  </si>
  <si>
    <t>ITIRUCU</t>
  </si>
  <si>
    <t>MUNICIPIO DE ITIRUCU</t>
  </si>
  <si>
    <t>Implantação do Sistema de Abastecimento de Água no município de Itiruçu/BA.</t>
  </si>
  <si>
    <t>JOAO DOURADO</t>
  </si>
  <si>
    <t>JOAO DOURADO PREFEITURA MUNICIPAL</t>
  </si>
  <si>
    <t>Ampliação de sistema de abastecimento de água no município de João Dourado-BA.</t>
  </si>
  <si>
    <t>JUSSARA</t>
  </si>
  <si>
    <t>MUNICIPIO DE JUSSARA</t>
  </si>
  <si>
    <t>Implantação de Sistema Público de Abastecimento de Água no município de Jussara/Ba.</t>
  </si>
  <si>
    <t>LAGOA REAL</t>
  </si>
  <si>
    <t>MUNICIPIO DE LAGOA REAL</t>
  </si>
  <si>
    <t>Implantação de Sistema de Abastecimento de água na Comunidade Espírito Santo, situada na Zona Rural, município de Lagoa Real-Bahia.</t>
  </si>
  <si>
    <t>MAETINGA</t>
  </si>
  <si>
    <t>MUNICIPIO DE MAETINGA</t>
  </si>
  <si>
    <t>IMPLANTAÇÃO DE SISTEMA DE ABASTECIMENTO DE ÁGUA MUNICÍPIO DE MAETINGA/BA.</t>
  </si>
  <si>
    <t>MEDEIROS NETO</t>
  </si>
  <si>
    <t>MUNICIPIO DE MEDEIROS NETO</t>
  </si>
  <si>
    <t>Implantação do sistema de abastecimento de água no Município de Medeiros Neto</t>
  </si>
  <si>
    <t>MIRANTE</t>
  </si>
  <si>
    <t>PREFEITURA MUNICIPAL DE MIRANTE</t>
  </si>
  <si>
    <t>Implantação de Sistema de Abastecimento de água na zona rural do município de Mirante-Ba.</t>
  </si>
  <si>
    <t>NAZARE</t>
  </si>
  <si>
    <t>MUNICIPIO DE NAZARE</t>
  </si>
  <si>
    <t>Ampliação do Sistema de Abastecimento de Água na Sede do município de Nazaré-BA.</t>
  </si>
  <si>
    <t>PALMAS DE MONTE ALTO</t>
  </si>
  <si>
    <t>PALMAS DE MONTE ALTO PREFEITURA</t>
  </si>
  <si>
    <t>Implantação de Sistema Público de Abastecimento de Água no Município de Palmas de Monte Alto/BA.</t>
  </si>
  <si>
    <t>PARAMIRIM</t>
  </si>
  <si>
    <t>MUNICIPIO DE PARAMIRIM</t>
  </si>
  <si>
    <t>Implantação de Sistemas Públicos de Abastecimento de Água no município de Paramirim/BA.</t>
  </si>
  <si>
    <t>PARATINGA</t>
  </si>
  <si>
    <t>PARATINGA PREFEITURA</t>
  </si>
  <si>
    <t>AMPLIAÇÃO DO SISTEMA DE ABASTECIMENTO DE ÁGUA TRATADA NO MUNICÍPIO DE PARATINGA BAHIA.</t>
  </si>
  <si>
    <t>PILAO ARCADO</t>
  </si>
  <si>
    <t>MUNICIPIO DE PILAO ARCADO</t>
  </si>
  <si>
    <t>Ampliação do sistema de abastecimento de água no município de Pilão Arcado/BA.</t>
  </si>
  <si>
    <t>PIRIPA</t>
  </si>
  <si>
    <t>MUNICIPIO DE PIRIPA</t>
  </si>
  <si>
    <t>IMPLANTAÇÃO DE  SISTEMA PÚBLICO DE ABASTECIMENTO DE ÁGUA NO MUNÍCIPIO DE PIRIPÁ/BA.</t>
  </si>
  <si>
    <t>PLANALTINO</t>
  </si>
  <si>
    <t>MUNICIPIO DE PLANALTINO</t>
  </si>
  <si>
    <t>Implantação de Sistema Simplificado de Abastecimento de Água na zona rural do Município de Planaltino-Bahia.</t>
  </si>
  <si>
    <t>PRESIDENTE JANIO QUADROS</t>
  </si>
  <si>
    <t>MUNICIPIO DE PRESIDENTE JANIO QUADROS</t>
  </si>
  <si>
    <t>Implantação de Sistema de Abastecimento de Água no Povoado de Serra Escura, na zona rural do Município de Presidente Jânio Quadros-Bahia.</t>
  </si>
  <si>
    <t>REMANSO</t>
  </si>
  <si>
    <t>MUNICIPIO DE REMANSO</t>
  </si>
  <si>
    <t>Ampliação do sistema de abastecimento de água de Remanso/BA.</t>
  </si>
  <si>
    <t>RIACHAO DAS NEVES</t>
  </si>
  <si>
    <t>MUNICIPIO DE RIACHAO DAS NEVES</t>
  </si>
  <si>
    <t>Implantação de Sistema Público de Abastecimento de Água no Município de Riachão das Neves - BA</t>
  </si>
  <si>
    <t>RIACHAO DO JACUIPE</t>
  </si>
  <si>
    <t>MUNICIPIO DE RIACHAO DO JACUIPE</t>
  </si>
  <si>
    <t>Implantação de Sistema de Abastecimento de Água no Município de Riachão do Jacuípe/BA</t>
  </si>
  <si>
    <t>RIBEIRAO DO LARGO</t>
  </si>
  <si>
    <t>MUNICIPIO DE RIBEIRAO DO LARGO</t>
  </si>
  <si>
    <t>Ampliação do Sistema de Abastecimento de Água da Sede e do Distrito de Nova Brasília município de Ribeirão do Largo - BA</t>
  </si>
  <si>
    <t>RIO DO PIRES</t>
  </si>
  <si>
    <t>MUNICIPIO DE RIO DO PIRES</t>
  </si>
  <si>
    <t>Implantação de Sistema Público de Abastecimento de Água no  Município de Rio do Pires – Bahia.</t>
  </si>
  <si>
    <t>RIO REAL</t>
  </si>
  <si>
    <t>MUNICIPIO DE RIO REAL</t>
  </si>
  <si>
    <t>Ampliação do sistema abastecimento de água no Município de Rio Real-BA</t>
  </si>
  <si>
    <t>SALVADOR</t>
  </si>
  <si>
    <t>COMPANHIA DE ENGENHARIA HIDRICA E DE SANEAMENTO DA BAHIA CERB</t>
  </si>
  <si>
    <t>Elaboração do projeto básico e execução dos serviços de contenção de processos erosivos das margens do Rio São Francisco, nas localidades de Curralinho e Itacoatiara, trecho-Jusante de Torrinha, município de Barra, no Estado da Bahia</t>
  </si>
  <si>
    <t>COMPANHIA DE DESENV. DO VALE DO SAO FRANCISCO</t>
  </si>
  <si>
    <t>Identificação, recuperação e conservação de nascentes com intervenções dem APPs e áreas de recarga, nas bacias dos rios Corrente, Grande e Carinhanha, visando à promoção de aumento da vazão.</t>
  </si>
  <si>
    <t>Realização de levantamento batimétrico e dragagem nas áreas de influência de pontos de captação de projetos púbicos de irrigação e de abastecimento humano em diversos trechos do rio São Francisco, compreendendo os municípios de Carinhanha, Serra do Ramalho, Sítio do Mato, Paratinga, Xique-Xique e Juazeiro no estado da Bahia.</t>
  </si>
  <si>
    <t>MUNICIPIO DE SALVADOR</t>
  </si>
  <si>
    <t>71060007</t>
  </si>
  <si>
    <t>APOIO A PROJETOS DE INFRAESTRUTURA TURÍSTICA - Revitalização da Avenida Dendezeiros de acesso à Praça Irmã Dulce no município de Salvador - BA</t>
  </si>
  <si>
    <t>SECRETARIA DA AGRICULTURA, PECUARIA, IRRIGACAO, PESCA E AQUICULTURA- SEAGRI</t>
  </si>
  <si>
    <t>71060001</t>
  </si>
  <si>
    <t>Aquisição de Máquinas e Implementos Agrícolas para os municípios do Estado da Bahia.</t>
  </si>
  <si>
    <t>SANTALUZ</t>
  </si>
  <si>
    <t>PREFEITURA MUNICIPAL DE SANTALUZ</t>
  </si>
  <si>
    <t>Implantação de Sistema Público de Abastecimento de Água no Município de Santaluz/BA.</t>
  </si>
  <si>
    <t>SANTANA</t>
  </si>
  <si>
    <t>MUNICIPIO DE SANTANA</t>
  </si>
  <si>
    <t>IMPLANTAÇÃO DE SISTEMAS DE ABASTECIMENTOS EM COMUNIDADES RURAIS NO MUNICÍPIO DE SANTANA-BA.</t>
  </si>
  <si>
    <t>SAO MIGUEL DAS MATAS</t>
  </si>
  <si>
    <t>SAO MIGUEL DAS MATAS PREFEITURA</t>
  </si>
  <si>
    <t>Implantação do Sistema Simplificado de Água no município de São Miguel das Matas/BA.</t>
  </si>
  <si>
    <t>SATIRO DIAS</t>
  </si>
  <si>
    <t>MUNICIPIO DE SATIRO DIAS</t>
  </si>
  <si>
    <t>Implantação de Sistema de Abastecimento de Água no Município de Sátiro Dias-BA.</t>
  </si>
  <si>
    <t>SAUBARA</t>
  </si>
  <si>
    <t>MUNICIPIO DE SAUBARA</t>
  </si>
  <si>
    <t>Ampliação do Sistema de Abastecimento de Água do Município de Saubara - BA.</t>
  </si>
  <si>
    <t>SEABRA</t>
  </si>
  <si>
    <t>MUNICIPIO DE SEABRA</t>
  </si>
  <si>
    <t>Implantação do sistema de abastecimento de agua no municipio de Seabra-BA</t>
  </si>
  <si>
    <t>SENTO SE</t>
  </si>
  <si>
    <t>MUNICIPIO DE SENTO SE</t>
  </si>
  <si>
    <t>Ampliação do Sistema Público de Abastecimento de Água no Município de Sento Sé/BA.</t>
  </si>
  <si>
    <t>SOBRADINHO</t>
  </si>
  <si>
    <t>MUNICIPIO DE SOBRADINHO</t>
  </si>
  <si>
    <t>Implantação de Sistema de Abastecimento em Áreas Rurais e Comunidades Tradicionais, no Município de Sobradinho no Estado da Bahia.</t>
  </si>
  <si>
    <t>TEOFILANDIA</t>
  </si>
  <si>
    <t>MUNICIPIO DE TEOFILANDIA</t>
  </si>
  <si>
    <t>Ampliação do sistema abastecimento de água no Município de Teofilândia-BA</t>
  </si>
  <si>
    <t>VALENTE</t>
  </si>
  <si>
    <t>MUNICIPIO DE VALENTE</t>
  </si>
  <si>
    <t>Ampliação do sistema abastecimento de água no Município de Valente-BA.</t>
  </si>
  <si>
    <t>VARZEA DA ROCA</t>
  </si>
  <si>
    <t>MUNICIPIO DE VARZEA DA ROCA</t>
  </si>
  <si>
    <t>IMPLANTAÇÃO E MELHORIA DO SISTEMAS DE ABASTECIMENTO DE AGUA MUNICÍPIO VÁRZEA DA ROÇA/BA.</t>
  </si>
  <si>
    <t>XIQUE-XIQUE</t>
  </si>
  <si>
    <t>MUNICIPIO DE XIQUE-XIQUE</t>
  </si>
  <si>
    <t>Ampliação de sistema de abastecimento de abastecimento de água do município de Xique-Xique</t>
  </si>
  <si>
    <t>CE</t>
  </si>
  <si>
    <t>CARIRE</t>
  </si>
  <si>
    <t>MUNICIPIO DE CARIRE</t>
  </si>
  <si>
    <t>71070010</t>
  </si>
  <si>
    <t>Recuperação de Estradas Vicinais, que liga a localidade Altos dos Honórios a Sede do Município de Cariré-CE, visando o Fortalecimento da Capacidade dos Arranjos Produtivos Locais</t>
  </si>
  <si>
    <t>CAUCAIA</t>
  </si>
  <si>
    <t>MUNICIPIO DE CAUCAIA</t>
  </si>
  <si>
    <t>71070002</t>
  </si>
  <si>
    <t>IMPLANTAÇÃO DE PAVIMENTAÇÃO NO MUNICÍPIO DE CAUCAIA.CE</t>
  </si>
  <si>
    <t>CRATO</t>
  </si>
  <si>
    <t>MUNICIPIO DE CRATO</t>
  </si>
  <si>
    <t>Pavimentação e Drenagem nos Distritos do Baixio, Ponta da Serra, Monte Alverne e Dom Quintino no Municipio de Crato/CE</t>
  </si>
  <si>
    <t>CRUZ</t>
  </si>
  <si>
    <t>MUNICIPIO DE CRUZ</t>
  </si>
  <si>
    <t>Recuperação de Estradas Vicinais, com revestimento e drenagem, nos trechos CE-085 à Solidão, CE-085 à Aroeira, Aroeira a Frei Jorge e CE-179 ao Córrego do Leite, no município de Cruz-CE</t>
  </si>
  <si>
    <t>FARIAS BRITO</t>
  </si>
  <si>
    <t>MUNICIPIO DE FARIAS BRITO</t>
  </si>
  <si>
    <t>Pavimentação  de vias no Distrito de Quincuncá e Sítio Garajal no Munícipio de Farias Brito – Ceará.</t>
  </si>
  <si>
    <t>RERIUTABA</t>
  </si>
  <si>
    <t>RERIUTABA PREFEITURA</t>
  </si>
  <si>
    <t>RECUPERAÇÃO E ADEQUAÇÃO DE ESTRADAS VICINAS NO MUNICÍPIO DE RERIUTABA-CE</t>
  </si>
  <si>
    <t>SOLONOPOLE</t>
  </si>
  <si>
    <t>MUNICIPIO DE SOLONOPOLE</t>
  </si>
  <si>
    <t>Pavimentação na Sede do Município de Solonópole/CE</t>
  </si>
  <si>
    <t>Pavimentação de acesso ao Galpão Industrial na Sede do Município de Solonópole/CE</t>
  </si>
  <si>
    <t>Construção de Estrada Vicinal que liga o distrito de São José com a divisa Distrito de Nova Floresta (Jaguaribe-CE), no Municipio de Solonópole/CE</t>
  </si>
  <si>
    <t>VARJOTA</t>
  </si>
  <si>
    <t>MUNICIPIO DE VARJOTA</t>
  </si>
  <si>
    <t>RECUPERAÇÃO DE ESTRADAS VICINAIS COM PAVIMENTAÇÃO EM REVESTIMENTO PRIMÁRIO (ENCASCALHAMENTO) NOS TRECHOS BIFURCAÇÃO CROATA JATOTA PARA BR 304/ ANGELIM PARA PAULO DO JORGE E CROATA PARA JATOBA, NA ZONA RURAL DO MUNICIPIO DE VARJOTA-CE, COM O OBJETIVO DE MELHORAR O TRAFEGO DE VEICULOS E ESCOAMENTO DA PRODUÇÃO LOCAL.</t>
  </si>
  <si>
    <t>DF</t>
  </si>
  <si>
    <t>BRASILIA</t>
  </si>
  <si>
    <t>FUNDO DE SAUDE DO DISTRITO FEDERAL</t>
  </si>
  <si>
    <t>71080006</t>
  </si>
  <si>
    <t>POLICIA CIVIL DO DISTRITO FEDERAL</t>
  </si>
  <si>
    <t>71080005</t>
  </si>
  <si>
    <t>Reaparelhamento da Polícia Civil do Distrito Federal</t>
  </si>
  <si>
    <t>71080002</t>
  </si>
  <si>
    <t>AMPLIAÇÃO DE UNIDADE DE ATENÇÃO ESPECIALIZADA EM SAÚDE</t>
  </si>
  <si>
    <t>71080009</t>
  </si>
  <si>
    <t>REFORMA DE UNIDADE DE ATENÇÃO ESPECIALIZADA EM SAÚDE</t>
  </si>
  <si>
    <t>ES</t>
  </si>
  <si>
    <t>VITORIA</t>
  </si>
  <si>
    <t>FUNDO ESTADUAL DE SAUDE - FES</t>
  </si>
  <si>
    <t>71090002</t>
  </si>
  <si>
    <t>71090003</t>
  </si>
  <si>
    <t>SECRETARIA DE ESTADO DE SANEAMENTO, HABITACAO E DESENVOLVIMENTO URBANO</t>
  </si>
  <si>
    <t>71090008</t>
  </si>
  <si>
    <t>ELABORAÇÃO DE PROJETO E EXECUÇÃO DA BARRAGEM DO RIO JUCU BRAÇO NORTE, NO MUNICÍPIO DE VIANA–ES.</t>
  </si>
  <si>
    <t>GO</t>
  </si>
  <si>
    <t>ANAPOLIS</t>
  </si>
  <si>
    <t>MUNICIPIO DE ANAPOLIS</t>
  </si>
  <si>
    <t>71100006</t>
  </si>
  <si>
    <t>Obras de Infraestrutura de pavimentação e recapeamento em diversos bairros do município de Anápolis-GO.</t>
  </si>
  <si>
    <t>71100005</t>
  </si>
  <si>
    <t>APARECIDA DE GOIANIA</t>
  </si>
  <si>
    <t>MUNICIPIO DE APARECIDA DE GOIANIA</t>
  </si>
  <si>
    <t>71100007</t>
  </si>
  <si>
    <t>EXECUÇÃO DE PAVIMENTAÇÃO ASFÁLTICA EM DIVERSOS BAIRROS DE APARECIDA DE GOIÂNIA.</t>
  </si>
  <si>
    <t>INFRAESTRUTURA URBANA – PAVIMENTAÇÃO ASFÁLTICA E OBRA DE ARTE ESPECIAL(BUEIRO CELULAR)NO PERÍMETRO URBANO EM APARECIDA DE GOIÂNIA.</t>
  </si>
  <si>
    <t>COCALZINHO DE GOIAS</t>
  </si>
  <si>
    <t>MUNICIPIO DE COCALZINHO DE GOIAS</t>
  </si>
  <si>
    <t>71100018</t>
  </si>
  <si>
    <t>Aquisição de equipamentos para atender o Município de Cocalzinho de Goiás, compostos por Um Caminhão coletor de lixo e patrulha mecanizada com implementos agrícolas, composto por 02 Pás Carregadeiras, 01 retro escavadeira, 02 motoniveladoras 02 caminhões basculantes, 03 tratores equipados Grades aradoras, e 03 carretas agrícolas basculantes Um caminhão 3/4.</t>
  </si>
  <si>
    <t>SUPERINT. DE DESENVOLVIMENTO DO CENTRO-OESTE</t>
  </si>
  <si>
    <t>CORUMBA DE GOIAS</t>
  </si>
  <si>
    <t>MUNICIPIO DE CORUMBA DE GOIAS</t>
  </si>
  <si>
    <t>Aquisição de equipamentos para atender o Município de Corumbá de Goiás, composto por de Um (01) Caminhão coletor de lixo, Duas (02) motoniveladoras, 02 (duas) Pás Carregadeiras, Dois (02) caminhões basculantes, 01 (um) Caminhão prancha, Um Caminhão ¾,  Uma (01) Retro escavadeira, 03 (três) Patrulhas mecanizadas composta por tratores agrícolas equipados com grades aradoras e carretas agrícolas basculantes.</t>
  </si>
  <si>
    <t>GOIANIA</t>
  </si>
  <si>
    <t>MUNICIPIO DE GOIANIA</t>
  </si>
  <si>
    <t>71100009</t>
  </si>
  <si>
    <t>Obras de infraestrutura de pavimentação e recapeamento em diversos bairros do municipio de Goiânia-GO</t>
  </si>
  <si>
    <t>SECRETARIA DA SEGURANCA PUBLICA E ADMINISTRACAO PENITENCIARIA</t>
  </si>
  <si>
    <t>71100004</t>
  </si>
  <si>
    <t>Modernização do sistema de rádiocomunicação da SSPAPGO.</t>
  </si>
  <si>
    <t>SECRETARIA DE DESENVOLVIMENTO ECONOMICO, CIENTIFICO E TECNOLOGICO E DE AGRICULTURA, PECUARIA E IRRIGACAO</t>
  </si>
  <si>
    <t>Aumento da renda dos agricultores familiares, por meio da melhoria da infraestrutura, visando apoiar a producao de leite e de graos dos municipios beneficiados.</t>
  </si>
  <si>
    <t>SEC.ESPEC.DE AGRIC.FAMIL.E DO DESENV.AGRARIO</t>
  </si>
  <si>
    <t>71100001</t>
  </si>
  <si>
    <t>Aquisição de patrulha mecanizada, para o Estado de Goiás e distribuido a municipios goiano.</t>
  </si>
  <si>
    <t>MIMOSO DE GOIAS</t>
  </si>
  <si>
    <t>MUNICIPIO DE MIMOSO DE GOIAS</t>
  </si>
  <si>
    <t>Aquisição de equipamentos para atender o município de Mimoso de Goiás composto por dois caminhões coletor de lixo e patrulha mecanizada com implementos, composta por uma pá carregadeira, dois tratores de esteira, uma retroescavadeira, duas motoniveladora, três grade aradora, três agrade niveladora,</t>
  </si>
  <si>
    <t>MA</t>
  </si>
  <si>
    <t>IMPERATRIZ</t>
  </si>
  <si>
    <t>MUNICIPIO DE IMPERATRIZ</t>
  </si>
  <si>
    <t>71110009</t>
  </si>
  <si>
    <t>IMPLANTAÇÃO DO ATERRO SANITÁRIO E DESATIVAÇÃO DE ÁREA DEGRADA no município de Imperatriz – MA</t>
  </si>
  <si>
    <t>MINISTERIO DO MEIO AMBIENTE</t>
  </si>
  <si>
    <t>SAO LUIS</t>
  </si>
  <si>
    <t>UNIVERSIDADE ESTADUAL DO MARANHAO</t>
  </si>
  <si>
    <t>71110011</t>
  </si>
  <si>
    <t>Elaboração do Plano de Recursos Hídricos da bacia hidrográfica do rio Itapecuru, Estado do Maranhão.</t>
  </si>
  <si>
    <t>Aquisição de Equipamentos e Construção de Estação de Monitoramento de Águas na bacia hidrográfica do Rio Itapecuru, Estado do Maranhão.</t>
  </si>
  <si>
    <t>MG</t>
  </si>
  <si>
    <t>ALEM PARAIBA</t>
  </si>
  <si>
    <t>MUNICIPIO DE ALEM PARAIBA</t>
  </si>
  <si>
    <t>71140005</t>
  </si>
  <si>
    <t>Aquisição de 1 (um) Caminhão Coletor Compactador de Resíduos Sólidos.</t>
  </si>
  <si>
    <t>ALMENARA</t>
  </si>
  <si>
    <t>MUNICIPIO DE ALMENARA</t>
  </si>
  <si>
    <t>AQUISIÇÃO DE UM CAMINHÃO COMPACTADOR DE LIXO, COM CAPACIDADE DE TRANSPORTE MÍNIMA DE 6M3.</t>
  </si>
  <si>
    <t>ARCOS</t>
  </si>
  <si>
    <t>MUNICIPIO DE ARCOS</t>
  </si>
  <si>
    <t>Aquisi��o de 02 caminh�es compactadores para coleta convencional de res�duos s�lidos.</t>
  </si>
  <si>
    <t>BELO HORIZONTE</t>
  </si>
  <si>
    <t>POLICIA MILITAR DO ESTADO DE MINAS GERAIS</t>
  </si>
  <si>
    <t>71140021</t>
  </si>
  <si>
    <t>Reaparelhamento da Polícia Militar de Minas Gerais com viaturas operacionais.</t>
  </si>
  <si>
    <t>Prestação de Contas enviada para Análise</t>
  </si>
  <si>
    <t>POLICIA CIVIL DO ESTADO DE MINAS GERAIS</t>
  </si>
  <si>
    <t>71140012</t>
  </si>
  <si>
    <t>Renovar a frota da Polícia Civil de Minas Gerais, por meio da aquisição de veículos operacionais.</t>
  </si>
  <si>
    <t>BOM DESPACHO</t>
  </si>
  <si>
    <t>MUNICIPIO DE BOM DESPACHO</t>
  </si>
  <si>
    <t>Aquisição de caminhão para coleta de resíduos sólidos  para o município de Bom Despacho-MG.</t>
  </si>
  <si>
    <t>BONITO DE MINAS</t>
  </si>
  <si>
    <t>MUNICIPIO DE BONITO DE MINAS</t>
  </si>
  <si>
    <t>AQUISIÇÃO DE UM CAMINHÃO COMPACTADOR DE LIXO</t>
  </si>
  <si>
    <t>BOTUMIRIM</t>
  </si>
  <si>
    <t>MUNICIPIO DE BOTUMIRIM</t>
  </si>
  <si>
    <t>BRUMADINHO</t>
  </si>
  <si>
    <t>MUNICIPIO DE BRUMADINHO</t>
  </si>
  <si>
    <t>71140018</t>
  </si>
  <si>
    <t>Pavimentação asfáltica e recapeamento</t>
  </si>
  <si>
    <t>CANAPOLIS</t>
  </si>
  <si>
    <t>MUNICIPIO DE CANAPOLIS</t>
  </si>
  <si>
    <t>Aquisição de Veículos Para a Coleta de Resíduos Sólidos</t>
  </si>
  <si>
    <t>CAPETINGA</t>
  </si>
  <si>
    <t>MUNICIPIO DE CAPETINGA</t>
  </si>
  <si>
    <t>Aquisição de Caminhão Compactador para coleta de lixo</t>
  </si>
  <si>
    <t>CAPITAO ANDRADE</t>
  </si>
  <si>
    <t>MUNICIPIO DE CAPITAO ANDRADE</t>
  </si>
  <si>
    <t>Aquisição de veículo para Coleta e Transporte de Resíduos Sólidos no município de Capitão Andrade.</t>
  </si>
  <si>
    <t>CAPITOLIO</t>
  </si>
  <si>
    <t>MUNICIPIO DE CAPITOLIO</t>
  </si>
  <si>
    <t>AQUISIÇÃO DE CAMINHÃO COMPACTADOR DE RESIDUOS</t>
  </si>
  <si>
    <t>CARMO DE MINAS</t>
  </si>
  <si>
    <t>MUNICIPIO DE CARMO DE MINAS</t>
  </si>
  <si>
    <t>Aquisição de veículo para coleta de resíduos sólidos.</t>
  </si>
  <si>
    <t>CARMO DO CAJURU</t>
  </si>
  <si>
    <t>MUNICIPIO DE CARMO DO CAJURU</t>
  </si>
  <si>
    <t>Aquisição de caminhão compactador para atividades de coleta de resíduos sólidos.</t>
  </si>
  <si>
    <t>CARMO DO RIO CLARO</t>
  </si>
  <si>
    <t>MUNICIPIO DE CARMO DO RIO CLARO</t>
  </si>
  <si>
    <t>AQUISIÇÃO DE VEÍCULO E EQUIPAMENTOS PARA MANEJO DE RESÍDUOS SÓLIDOS</t>
  </si>
  <si>
    <t>CRISTINA</t>
  </si>
  <si>
    <t>MUNICIPIO DE CRISTINA</t>
  </si>
  <si>
    <t>Aquisição de veículo tipo caminhão compactador para coleta convencional de resíduos sólidos.</t>
  </si>
  <si>
    <t>DIAMANTINA</t>
  </si>
  <si>
    <t>MUNICIPIO DE DIAMANTINA</t>
  </si>
  <si>
    <t>AQUISIÇÃO DE CAMINHÃO COMPACTADOR DE LIXO.</t>
  </si>
  <si>
    <t>ENGENHEIRO CALDAS</t>
  </si>
  <si>
    <t>MUNICIPIO DE ENGENHEIRO CALDAS</t>
  </si>
  <si>
    <t>AQUISIÇÃO DE VEICULO PARA COLETA DE RESÍDUOS SÓLIDOS NO MUNICÍPIO DE ENGENHEIRO CALDAS/MG.</t>
  </si>
  <si>
    <t>GUANHAES</t>
  </si>
  <si>
    <t>MUNICIPIO DE GUANHAES</t>
  </si>
  <si>
    <t>Aquisição de Caminhão Compactador para coleta de Lixo.</t>
  </si>
  <si>
    <t>IPABA</t>
  </si>
  <si>
    <t>MUNICIPIO DE IPABA</t>
  </si>
  <si>
    <t>Aquisição de veículo compactador para coleta de resíduos sólidos.</t>
  </si>
  <si>
    <t>ITAMONTE</t>
  </si>
  <si>
    <t>ITAMONTE PREFEITURA</t>
  </si>
  <si>
    <t>Aquisição de 01(um) Caminhão Compactador</t>
  </si>
  <si>
    <t>ITANHANDU</t>
  </si>
  <si>
    <t>MUNICIPIO DE ITANHANDU</t>
  </si>
  <si>
    <t>Aquisição de veículo para coleta de resíduos sólidos</t>
  </si>
  <si>
    <t>ITAPEVA</t>
  </si>
  <si>
    <t>MUNICIPIO DE ITAPEVA</t>
  </si>
  <si>
    <t>AQUISIÇÃO DE CAMINHAO COMPACTADOR DE LIXO</t>
  </si>
  <si>
    <t>JAIBA</t>
  </si>
  <si>
    <t>MUNICIPIO DE JAIBA</t>
  </si>
  <si>
    <t>Aquisição de Veículo Tipo Compactador para Coleta Convencional de Resíduos Sólidos</t>
  </si>
  <si>
    <t>JOAO PINHEIRO</t>
  </si>
  <si>
    <t>MUNICIPIO DE JOAO PINHEIRO</t>
  </si>
  <si>
    <t>Aquisição de caminhão compactador coletor de resíduos sólidos para João Pinheiro-MG</t>
  </si>
  <si>
    <t>LAJINHA</t>
  </si>
  <si>
    <t>MUNICIPIO DE LAJINHA</t>
  </si>
  <si>
    <t>AQUISIÇÃO DE VEÍCULO PARA COLETA DE RESÍDUOS SÓLIDOS</t>
  </si>
  <si>
    <t>LIMA DUARTE</t>
  </si>
  <si>
    <t>MUNICIPIO DE LIMA DUARTE</t>
  </si>
  <si>
    <t>Aquisição de caminhões para manejo de resíduos sólidos</t>
  </si>
  <si>
    <t>MOEMA</t>
  </si>
  <si>
    <t>MUNICIPIO DE MOEMA</t>
  </si>
  <si>
    <t>Aquisição do Veículo do tipo caminhão compactador para a coleta de resíduos sólidos.</t>
  </si>
  <si>
    <t>MUTUM</t>
  </si>
  <si>
    <t>MUNICIPIO DE MUTUM</t>
  </si>
  <si>
    <t>Aquisição de Caminhão Implementado com Compactador para coleta de Lixo.</t>
  </si>
  <si>
    <t>NANUQUE</t>
  </si>
  <si>
    <t>MUNICIPIO DE NANUQUE</t>
  </si>
  <si>
    <t>Aquisição de veículo/ caminhões compactadores de resíduos sólidos para município de Nanuque/MG.</t>
  </si>
  <si>
    <t>NAZARENO</t>
  </si>
  <si>
    <t>MUNICIPIO DE NAZARENO</t>
  </si>
  <si>
    <t>Aquisição de caminhão compactador de lixo.</t>
  </si>
  <si>
    <t>OURO FINO</t>
  </si>
  <si>
    <t>MUNICIPIO DE OURO FINO</t>
  </si>
  <si>
    <t>Aquisição de Caminhão Compactador de lixo.</t>
  </si>
  <si>
    <t>PAINS</t>
  </si>
  <si>
    <t>MUNICIPIO DE PAINS</t>
  </si>
  <si>
    <t>Aquisição de veículo do tipo caminhão compactador para coleta convencional de resíduos sólidos.</t>
  </si>
  <si>
    <t>PERIQUITO</t>
  </si>
  <si>
    <t>MUNICIPIO DE PERIQUITO</t>
  </si>
  <si>
    <t>AQUISIÇÃO DE CAMINHÃO COMPACTADOR DE LIXO</t>
  </si>
  <si>
    <t>PIRAUBA</t>
  </si>
  <si>
    <t>MUNICIPIO DE PIRAUBA</t>
  </si>
  <si>
    <t>Aquisição de Veículo Compactador de Lixo para Manejo de Resíduos Sólidos</t>
  </si>
  <si>
    <t>POTE</t>
  </si>
  <si>
    <t>MUNICIPIO DE POTE</t>
  </si>
  <si>
    <t>Aquisição de Caminhão/Veículo compactador para coleta de lixo.</t>
  </si>
  <si>
    <t>SANTA MARGARIDA</t>
  </si>
  <si>
    <t>MUNICIPIO DE SANTA MARGARIDA</t>
  </si>
  <si>
    <t>SANTANA DO RIACHO</t>
  </si>
  <si>
    <t>MUNICIPIO DE SANTANA DO RIACHO</t>
  </si>
  <si>
    <t>SAO JOAO DO PARAISO</t>
  </si>
  <si>
    <t>MUNICIPIO DE SAO JOAO DO PARAISO</t>
  </si>
  <si>
    <t>Aquisição de Caminhão Coletor e Compactador de Residuos Solidos.</t>
  </si>
  <si>
    <t>SAO TIAGO</t>
  </si>
  <si>
    <t>MUNICIPIO DE SAO TIAGO</t>
  </si>
  <si>
    <t>Aquisição de um Caminhão para coleta de Lixo.</t>
  </si>
  <si>
    <t>TAIOBEIRAS</t>
  </si>
  <si>
    <t>MUNICIPIO DE TAIOBEIRAS</t>
  </si>
  <si>
    <t>Aquisição veículos para coleta de resíduos sólidos</t>
  </si>
  <si>
    <t>TIROS</t>
  </si>
  <si>
    <t>MUNICIPIO DE TIROS</t>
  </si>
  <si>
    <t>Aquisição de veiculo para coleta de resíduos sólidos.</t>
  </si>
  <si>
    <t>TUMIRITINGA</t>
  </si>
  <si>
    <t>MUNICIPIO DE TUMIRITINGA</t>
  </si>
  <si>
    <t>AQUISIÇÃO CAMINHÃO COMPACTADOR DE LIXO</t>
  </si>
  <si>
    <t>VARGEM GRANDE DO RIO PARDO</t>
  </si>
  <si>
    <t>MUNICIPIO DE VARGEM GRANDE DO RIO PARDO</t>
  </si>
  <si>
    <t>Aquisição de veículo do tipo caminhão compactador para coleta convencional de resíduos sólidos para o município de Vargem Grande do Rio Pardo.</t>
  </si>
  <si>
    <t>VARZELANDIA</t>
  </si>
  <si>
    <t>MUNICIPIO DE VARZELANDIA</t>
  </si>
  <si>
    <t>Aquisição de caminhão compactador de lixo para implantação da coleta, transporte, destinação e disposição final adequada de resíduos sólidos urbanos no Município de Varzelândia/MG</t>
  </si>
  <si>
    <t>WENCESLAU BRAZ</t>
  </si>
  <si>
    <t>WENCESLAU BRAZ PREFEITURA</t>
  </si>
  <si>
    <t>AQUISIÇÃO DE CAMINHÃO COM COLETOR COMPACTADOR DE RESÍDUOS SÓLIDOS</t>
  </si>
  <si>
    <t>MS</t>
  </si>
  <si>
    <t>ALCINOPOLIS</t>
  </si>
  <si>
    <t>MUNICIPIO DE ALCINOPOLIS</t>
  </si>
  <si>
    <t>71130007</t>
  </si>
  <si>
    <t>Aquisição de caminhão compactador</t>
  </si>
  <si>
    <t>ANGELICA</t>
  </si>
  <si>
    <t>MUNICIPIO DE ANGELICA</t>
  </si>
  <si>
    <t>Aquisição de um Caminhão Compactador de Lixo</t>
  </si>
  <si>
    <t>AQUIDAUANA</t>
  </si>
  <si>
    <t>MUNICIPIO DE AQUIDAUANA</t>
  </si>
  <si>
    <t>Aquisição de veículo do tipo caminhão compactador para coleta convencional de resíduos sólidos</t>
  </si>
  <si>
    <t>BODOQUENA</t>
  </si>
  <si>
    <t>MUNICIPIO DE BODOQUENA</t>
  </si>
  <si>
    <t>AQUISIÇÃO DE CAMINHÃO COLETOR COM COMPACTADOR HIDRÁULICO PARA COLETA DE LIXO DO MUNICÍPIO DE BODOQUENA/MS</t>
  </si>
  <si>
    <t>BRASILANDIA</t>
  </si>
  <si>
    <t>MUNICIPIO DE BRASILANDIA</t>
  </si>
  <si>
    <t>Aquisição de um veículo do tipo caminhão compactador com capacidade de 6 m3 (seis metros cúbicos) para coleta convencional de resíduos sólidos.</t>
  </si>
  <si>
    <t>CAARAPO</t>
  </si>
  <si>
    <t>MUNICIPIO DE CAARAPO</t>
  </si>
  <si>
    <t>Aquisição de um caminhão para coleta seletiva de lixo do município de Caarapó-MS</t>
  </si>
  <si>
    <t>CAMAPUA</t>
  </si>
  <si>
    <t>MUNICIPIO DE CAMAPUA</t>
  </si>
  <si>
    <t>CAMPO GRANDE</t>
  </si>
  <si>
    <t>AGENCIA DE DESENVOLVIMENTO AGRARIO E EXTENSAO RURAL</t>
  </si>
  <si>
    <t>71130011</t>
  </si>
  <si>
    <t>AQUISIÇÃO DE MÁQUINAS E EQUIPAMENTOS AGRÍCOLAS PARA A AGRICULTURA FAMILIAR DE MATO GROSSO DO SUL</t>
  </si>
  <si>
    <t>71130014</t>
  </si>
  <si>
    <t>Aquisição de máquinas e equipamentos agricolas: 25 Trator Agricola; 24 Grade Aradora; 25 Grade Niveladora; 23 Rotoencanteirador; 15 Distribuidor de Calcário; 24 Pá Carregadeira Traseira.</t>
  </si>
  <si>
    <t>AGENCIA ESTADUAL DE GESTAO DE EMPREENDIMENTOS</t>
  </si>
  <si>
    <t>Aquisição e instalação de equipamentos para Sistemas de Abastecimento de ´Água em diversos municípios do Mato Grosso do Sul.</t>
  </si>
  <si>
    <t>71130005</t>
  </si>
  <si>
    <t>Aquisição de equipamentos agrícolas para a agricultura familiar de Mato Grosso do Sul</t>
  </si>
  <si>
    <t>FUNDO ESPECIAL DE SAUDE</t>
  </si>
  <si>
    <t>71130010</t>
  </si>
  <si>
    <t>CARACOL</t>
  </si>
  <si>
    <t>MUNICIPIO DE CARACOL</t>
  </si>
  <si>
    <t>AQUISIÇÃO DE CAMINHÃO COM COLETOR COMPACTADOR DE LIXO</t>
  </si>
  <si>
    <t>CHAPADAO DO SUL</t>
  </si>
  <si>
    <t>MUNICIPIO DE CHAPADAO DO SUL</t>
  </si>
  <si>
    <t>Aquisição de 01 (um) caminhão compactador para Coleta de Resíduos Sólidos para atender o Município de Chapadão do Sul/MS.</t>
  </si>
  <si>
    <t>CORONEL SAPUCAIA</t>
  </si>
  <si>
    <t>MUNICIPIO DE CORONEL SAPUCAIA</t>
  </si>
  <si>
    <t>Aquisição de caminhão coletor compactador e prensa hidráulica para ampliação do sistema de limpeza pública.</t>
  </si>
  <si>
    <t>DEODAPOLIS</t>
  </si>
  <si>
    <t>MUNICIPIO DE DEODAPOLIS</t>
  </si>
  <si>
    <t>Aquisição de 01 (um) Veiculo do tipo Caminhão Compactador 6 m3.</t>
  </si>
  <si>
    <t>ELDORADO</t>
  </si>
  <si>
    <t>MUNICIPIO DE ELDORADO</t>
  </si>
  <si>
    <t>AQUISIÇÃO DE 01 (UM) CAMINHÃO 0KM AGREGADO A 01 (UM) COLETOR COMPACTADOR DE LIXO</t>
  </si>
  <si>
    <t>FIGUEIRAO</t>
  </si>
  <si>
    <t>MUNICIPIO DE FIGUEIRAO</t>
  </si>
  <si>
    <t>INOCENCIA</t>
  </si>
  <si>
    <t>INOCENCIA PREFEITURA MUNICIPAL</t>
  </si>
  <si>
    <t>Aquisição de caminhão adaptado com coletor compactador para atender o Município de Inocência-MS.</t>
  </si>
  <si>
    <t>ITAPORA</t>
  </si>
  <si>
    <t>MUNICIPIO DE ITAPORA</t>
  </si>
  <si>
    <t>AQUISIÇÃO DE CAMINHÃO COMPACTADOR DO LIXO URBANO</t>
  </si>
  <si>
    <t>ITAQUIRAI</t>
  </si>
  <si>
    <t>MUNICIPIO DE ITAQUIRAI</t>
  </si>
  <si>
    <t>LAGUNA CARAPA</t>
  </si>
  <si>
    <t>MUNICIPIO DE LAGUNA CARAPA</t>
  </si>
  <si>
    <t>Aquisição de caminhão coletor-compactador de lixo 0 km.</t>
  </si>
  <si>
    <t>MIRANDA</t>
  </si>
  <si>
    <t>MUNICIPIO DE MIRANDA</t>
  </si>
  <si>
    <t>Aquisição de veículo tipo caminhão compactador para manejo de resíduos sólidos no município de Miranda MS.</t>
  </si>
  <si>
    <t>NOVA ALVORADA DO SUL</t>
  </si>
  <si>
    <t>MUNICIPIO DE NOVA ALVORADA DO SUL</t>
  </si>
  <si>
    <t>AQUISIÇÃO DE VEICULO PARA COLETA CONVENCIONAL</t>
  </si>
  <si>
    <t>NOVO HORIZONTE DO SUL</t>
  </si>
  <si>
    <t>MUNICIPIO DE NOVO HORIZONTE DO SUL</t>
  </si>
  <si>
    <t>PARAISO DAS AGUAS</t>
  </si>
  <si>
    <t>MUNICIPIO DE PARAISO DAS AGUAS</t>
  </si>
  <si>
    <t>CAMINHÃO COLETOR COMPACTADOR DE LIXO 6M³</t>
  </si>
  <si>
    <t>PEDRO GOMES</t>
  </si>
  <si>
    <t>MUNICIPIO DE PEDRO GOMES</t>
  </si>
  <si>
    <t>Aquisição de um caminhão e compactador de resíduo solido, para o município de Pedro Gomes-MS.</t>
  </si>
  <si>
    <t>RIBAS DO RIO PARDO</t>
  </si>
  <si>
    <t>MUNICIPIO DE RIBAS DO RIO PARDO</t>
  </si>
  <si>
    <t>Aquisição de veículo do tipo caminhão compactador (com capacidade de 6m³) para coleta convencional.</t>
  </si>
  <si>
    <t>RIO VERDE DE MATO GROSSO</t>
  </si>
  <si>
    <t>MUNICIPIO DE RIO VERDE DE MATO GROSSO</t>
  </si>
  <si>
    <t>Aquisição de um Caminhão coletor de lixo</t>
  </si>
  <si>
    <t>SELVIRIA</t>
  </si>
  <si>
    <t>MUNICIPIO DE SELVIRIA</t>
  </si>
  <si>
    <t>Aquisição de caminhão para manejo de resíduos sólidos</t>
  </si>
  <si>
    <t>SONORA</t>
  </si>
  <si>
    <t>MUNICIPIO DE SONORA</t>
  </si>
  <si>
    <t>Aquisição de veículo do tipo caminhão compactador para coleta convencional de resíduos sólidos para atender o município de Sonora-MS.</t>
  </si>
  <si>
    <t>VICENTINA</t>
  </si>
  <si>
    <t>MUNICIPIO DE VICENTINA</t>
  </si>
  <si>
    <t>AQUISIÇÃO DE CAMINHÃO COLETOR DE LIXO.</t>
  </si>
  <si>
    <t>MT</t>
  </si>
  <si>
    <t>CUIABA</t>
  </si>
  <si>
    <t>ESTADO DE MATO GROSSO</t>
  </si>
  <si>
    <t>71120014</t>
  </si>
  <si>
    <t>Aquisição de equipamentos para fomento da agricultura familiar no Estado de Mato Grosso, sendo: 56 patrulhas mecanizadas, 14 caminhões e 2 tanques isotérmicos.</t>
  </si>
  <si>
    <t>MUNICIPIO DE CUIABA</t>
  </si>
  <si>
    <t>71120017</t>
  </si>
  <si>
    <t>APOIO A PROJETO DE INFRAESTRUTURA TURÍSTICA - REQUALIFICAÇÃO DA ORLA DO RIO CUIABÁ - 3ª ETAPA - CAIS DO PORTO</t>
  </si>
  <si>
    <t>71120007</t>
  </si>
  <si>
    <t>APOIO A PROJETO DE INFRAESTRUTURA TURÍSTICA - REQUALIFICAÇÃO DA ORLA DO RIO CUIABÁ - SEGUNDA ETAPA</t>
  </si>
  <si>
    <t>INSTITUTO DE PESQUISAS E GESTAO DE POLITICAS PUBLICAS - IPGP</t>
  </si>
  <si>
    <t>O presente projeto tem por objeto a aquisição de bens e serviços que promovam ações de educação (campanhas, treinamento, capacitações, oficinas, distribuição de materiais informativos e educativos, materiais paradidáticos, apresentação teatral, produção de vídeos e músicas) em saúde ambiental com participação social com os Profissionais dos órgãos públicos, alunos da rede educacional pública e da rede privada, bem como, a população em geral com atividades a campo, para o enfrentamento ao vetor (Aedes aegypti) transmissor da dengue, zika, chikungunya, visando a promoção da saúde e a melhoria da qualidade de vida da população.</t>
  </si>
  <si>
    <t>JANGADA</t>
  </si>
  <si>
    <t>JANGADA PREFEITURA MUNICIPAL</t>
  </si>
  <si>
    <t>71120012</t>
  </si>
  <si>
    <t>Pavimenta��o Asf�ltica e Drenagem em Vias Urbanas no Munic�pio de Jangada - MT.</t>
  </si>
  <si>
    <t>NOVA BRASILANDIA</t>
  </si>
  <si>
    <t>MUNICIPIO DE NOVA BRASILANDIA</t>
  </si>
  <si>
    <t>Implantação de Pavimentação, Drenagem, Calçadas e Sinalização em Vias Públicas Urbanas no município de Nova Brasilândia - MT.</t>
  </si>
  <si>
    <t>RONDONOPOLIS</t>
  </si>
  <si>
    <t>MUNICIPIO DE RONDONOPOLIS</t>
  </si>
  <si>
    <t>71120004</t>
  </si>
  <si>
    <t>APOIO A PROJETO DE INFRAESTRUTURA TURÍSTICA-Implantação da Avenida de Acesso ao Parque da Seriema no município de Rondonópolis - MT.</t>
  </si>
  <si>
    <t>71120009</t>
  </si>
  <si>
    <t>Pavimentação e drenagem dos Distritos Industriais e diversos bairros do município de Rondonópolis - MT</t>
  </si>
  <si>
    <t>PA</t>
  </si>
  <si>
    <t>CONCORDIA DO PARA</t>
  </si>
  <si>
    <t>MUNICIPIO DE CONCORDIA DO PARA</t>
  </si>
  <si>
    <t>71150013</t>
  </si>
  <si>
    <t>Aquisição de Equipamentos para Ampliação do Sistema de Saneamento Básico do Município de Concórdia do Pará/PA.</t>
  </si>
  <si>
    <t>PB</t>
  </si>
  <si>
    <t>CAMPINA GRANDE</t>
  </si>
  <si>
    <t>MUNICIPIO DE CAMPINA GRANDE</t>
  </si>
  <si>
    <t>71160001</t>
  </si>
  <si>
    <t>Pavimentação asfáltica e em paralelepípedos, recapeamento asfáltico de vias urbanas, drenagem urbana (micro e macro), passeios públicos, pontes em algumas ruas que serão pavimentadas E OBRA DE ARTE ESPECIAL no Município de Campina Grande - PB.</t>
  </si>
  <si>
    <t>JOAO PESSOA</t>
  </si>
  <si>
    <t>MUNICIPIO DE JOAO PESSOA</t>
  </si>
  <si>
    <t>71160012</t>
  </si>
  <si>
    <t>Drenagem, Pavimentação e Urbanismo no Município de João Pessoa - Paraíba.</t>
  </si>
  <si>
    <t>Drenagem, Pavimentação e Urbanização na Cidade de João Pessoa.</t>
  </si>
  <si>
    <t>71160002</t>
  </si>
  <si>
    <t>Drenagem, Pavimentação, Recapeamento e Acessibilidade das Calçadas nas áreas de Intervenções na Cidade de João Pessoa, Paraíba.</t>
  </si>
  <si>
    <t>Pavimentação e Drenagem urbana de vias na Cidade de João Pessoa, Paraíba.</t>
  </si>
  <si>
    <t>Pavimentação e drenagem de ruas na Cidade de João Pessoa, Paraíba</t>
  </si>
  <si>
    <t>Implantação de Pavimentação e Drenagem no Município de João Pessoa, Paraíba.</t>
  </si>
  <si>
    <t>PI</t>
  </si>
  <si>
    <t>TERESINA</t>
  </si>
  <si>
    <t>COORDENADORIA DE DESENVOLVIMENTO SOCIAL E LAZER</t>
  </si>
  <si>
    <t>71190011</t>
  </si>
  <si>
    <t>Pavimentação de vias no município de Guadalupe-PI.</t>
  </si>
  <si>
    <t>FUNDO DE SAUDE DO ESTADO DO PIAUI</t>
  </si>
  <si>
    <t>71190002</t>
  </si>
  <si>
    <t>71190001</t>
  </si>
  <si>
    <t>MUNICIPIO DE TERESINA</t>
  </si>
  <si>
    <t>71190015</t>
  </si>
  <si>
    <t>Pavimentação de vias no município de Teresina - Piaui</t>
  </si>
  <si>
    <t>SUPERINTENDENCIA DE DESENVOLVIMENTO URBANO E MEIO AMBIENTE SDU - CENTRO/NORTE</t>
  </si>
  <si>
    <t>71190004</t>
  </si>
  <si>
    <t>APOIO A PROJETO DE INFRAESTRUTURA TURÍSTICA - Reforma e Reabilitação do Mercado Central São José - 2ª Etapa, em Teresina - Piauí.</t>
  </si>
  <si>
    <t>FUNDO MUNICIPAL DE SAUDE DE TERESINA</t>
  </si>
  <si>
    <t>71190012</t>
  </si>
  <si>
    <t>PR</t>
  </si>
  <si>
    <t>CASCAVEL</t>
  </si>
  <si>
    <t>UNIVERSIDADE ESTADUAL DO OESTE DO PARANA</t>
  </si>
  <si>
    <t>71170001</t>
  </si>
  <si>
    <t>O objeto do projeto visa  Reforma do Banheiro do Prédio do Centro de Ciências da Unioeste - Campus de Cascavel;   Reforma do Blocos F  do Campus de Foz do Iguaçu; Melhoria na Infraestrutura de Redes e Segurança da Informação e Adequações no Estacionamento da Reitoria da Unioeste, bem como aquisição de equipamentos, mobiliários, materiais de consumo, serviços de terceiros para os Campus e Reitoria.</t>
  </si>
  <si>
    <t>FUNDO NACIONAL DE DESENVOLVIMENTO DA EDUCACAO</t>
  </si>
  <si>
    <t>CURITIBA</t>
  </si>
  <si>
    <t>SECRETARIA DE ESTADO DA AGRICULTURA E DO ABASTECIMENTO</t>
  </si>
  <si>
    <t>71170002</t>
  </si>
  <si>
    <t>Aquisição de tratores, máquinas e implementos agrícolas visando o fortalecimento da agricultura familiar.</t>
  </si>
  <si>
    <t>GUARAPUAVA</t>
  </si>
  <si>
    <t>UNIVERSIDADE ESTADUAL DO CENTRO OESTE</t>
  </si>
  <si>
    <t>Investimentos em custeio, mobiliário e equipamentos destinados às atividades de ensino, pesquisa, extensão e administrativas da Unicentro.</t>
  </si>
  <si>
    <t>JACAREZINHO</t>
  </si>
  <si>
    <t>UNIVERSIDADE ESTADUAL DO NORTE DO PARANA</t>
  </si>
  <si>
    <t>Implantar ações de sustentabilidade e manutenção da UENP -  Implantar estação solar fotovoltaica de geração de eletricidade nos três campi da UENP (Cornélio Procópio, Bandeirantes e Jacarezinho), visando alcançar melhores índices de sustentabilidade; - Substituir a maior parte das lâmpadas fluorescentes da UENP por lâmpadas com tecnologia LED visando alcançar melhores índices de eficiência; - Aquisição de material de escritório e papelaria para manutenção das atividades acadêmicas e administrativas da UENP; - Aquisição de material de higiene e limpeza para manutenção das atividades acadêmicas e administrativas da UENP; - Aquisição de material de manutenção de informática e manutenção elétrica, fundamentais para a continuidade das atividades acadêmicas e administrativas da UENP; - Aquisição de material para manutenção da frota automotiva da UENP; - Aquisição de material para aulas práticas, fundamentais para as atividades de ensino da UENP; - Contratação de biblioteca virtual, melhorando o acesso de toda comunidade acadêmica à informação; - Contratação de consultoria especializada em geração fotovoltaica de energia elétrica;</t>
  </si>
  <si>
    <t>LONDRINA</t>
  </si>
  <si>
    <t>UNIVERSIDADE ESTADUAL DE LONDRINA</t>
  </si>
  <si>
    <t>Reformas, adaptações e adequações nas instalações físicas dos Centros de Letras e Ciências Humanas, Centro de Ciências Biológicas, Centro de Educação Física e Esporte e na rede de dados do Campus Universitário e aquisição de material de consumo e equipamentos/material permanente, de acordo com o especificado no Plano de Trabalho.</t>
  </si>
  <si>
    <t>MARINGA</t>
  </si>
  <si>
    <t>UNIVERSIDADE ESTADUAL DE MARINGA</t>
  </si>
  <si>
    <t>71170009</t>
  </si>
  <si>
    <t>Construção de Bloco Didático Pedagógico do Campus Regional do Vale do Ivaí (Ivaiporã) e conclusão do Centro de Eventos no Campus Sede - UEM</t>
  </si>
  <si>
    <t>Aquisição de material de consumo, equipamentos e material permanente e reformas visando a melhoria da infraestrutura de ensino da Universidade Estadual de Maringá-UEM.</t>
  </si>
  <si>
    <t>71170011</t>
  </si>
  <si>
    <t>Construção de bloco didático/administrativo da área de agrárias, conclusão do bloco das engenharias com três pavimentos e construção de nova entrada de energia elétrica no Campus Regional de Umuarama - UEM</t>
  </si>
  <si>
    <t>PARANAVAI</t>
  </si>
  <si>
    <t>UNIVERSIDADE ESTADUAL DO PARANA</t>
  </si>
  <si>
    <t>O convênio ora pleiteado tem como objeto a aquisição, com recursos de projeto referente à Emenda Parlamentar n.º 71170001, no valor de R$ 3.000.000,00, de equipamentos como: a) aparelhos de medição e orientação; b)aparelhos e equipamentos de comunicação; c) aparelhos, equipamentos e utensílios médico-odontológico, laboratorial; d) instrumentos musicais e artísticos; e) máquinas e equipamentos de natureza industrial; f) máquinas e equipamentos gráficos; g) equipamentos para áudio, vídeo e foto; h) máquinas, equipamentos e utensílios diversos; i) equipamentos de processamento de dados; j) máquinas, ferramentas e utensílios de oficina; k) mobiliário em geral; l) veículos de tração mecânica. Os equipamentos que a Unespar pretende adquirir com os recursos do convênio ora pleiteado serão utilizados em  atividades de ensino, pesquisa, extensão e gestão da universidade. Além disso, os recursos do convênio também se destinam a custear despesas com: a) passagens terrestres; b) limpeza e conservação; c) copa e portaria; d) serviços de jardinagem. Tais despesas de custeio referem-se a ações estratégicas e à manutenção da universidade. Com o recurso ora pleiteado será possível atender os sete campi da Unespar (Apucarana, Campo Mourão, Curitiba I, Curitiba II, Paranaguá, Paranavaí e União da Vitória), além da Reitoria. Com isso, serão beneficiados cerca de 12.000 alunos de graduação e pós-graduação e aproximadamente 1.200 servidores (docentes e agentes universitários).</t>
  </si>
  <si>
    <t>PONTA GROSSA</t>
  </si>
  <si>
    <t>UNIVERSIDADE ESTADUAL DE PONTA GROSSA</t>
  </si>
  <si>
    <t>Reforma e substituição das esquadrias (janelas) nas edificações do campus central; material permanente;material de consumo e serviços na rede de informática.</t>
  </si>
  <si>
    <t>RN</t>
  </si>
  <si>
    <t>JANUARIO CICCO</t>
  </si>
  <si>
    <t>MUNICIPIO DE BOA SAUDE</t>
  </si>
  <si>
    <t>71210003</t>
  </si>
  <si>
    <t>Aquisição de Conjunto de Moto-Bombas para Ampliação do Sistema de Abastecimento de Água do Município de Boa Saúde - RN.</t>
  </si>
  <si>
    <t>JARDIM DO SERIDO</t>
  </si>
  <si>
    <t>MUNICIPIO DE JARDIM DO SERIDO</t>
  </si>
  <si>
    <t>Aquisição de equipamento para ampliação de sistema de esgotamento sanitário do Município de Jardim do Seridó/RN.</t>
  </si>
  <si>
    <t>NATAL</t>
  </si>
  <si>
    <t>MUNICIPIO DE NATAL</t>
  </si>
  <si>
    <t>71210011</t>
  </si>
  <si>
    <t>Revitalização da Orla Marítima no Município de Natal/RN - 2ª etapa.</t>
  </si>
  <si>
    <t>APOIO A PROJETOS DE INFRAESTRUTURA TURÍSTICA - RECAPEAMENTO DE VIAS NO MUNICÍPIO DE NATAL/RN.</t>
  </si>
  <si>
    <t>RO</t>
  </si>
  <si>
    <t>PIMENTA BUENO</t>
  </si>
  <si>
    <t>MUNICIPIO DE PIMENTA BUENO</t>
  </si>
  <si>
    <t>71230008</t>
  </si>
  <si>
    <t>Implantação de Sistema de Gerenciamento e Manejo  de Resíduos Sólidos, com ações voltadas à coleta e  transporte, à implantação de estrutura para destinação final e  à disposição final de RS ( Aterro sanitário).</t>
  </si>
  <si>
    <t>PORTO VELHO</t>
  </si>
  <si>
    <t>ESTADO DE RONDONIA</t>
  </si>
  <si>
    <t>71230011</t>
  </si>
  <si>
    <t>PAVIMENTAÇÃO ASFÁLTICA, DRENAGEM, MEIO FIO E SARJETA NAS RUAS DO MUNICÍPIO DE ROLIM DE MOURA</t>
  </si>
  <si>
    <t>PAVIMENTAÇÃO ASFÁLTICA COM DRENAGEM, MEIO FIO E SARJETA NO MUNICIPIO DE ROLIM DE MOURA</t>
  </si>
  <si>
    <t>PPAVIMENTAÇÃO ASFÁLTICA, DRENAGEM, MEIO FIO E SARJETA NAS RUAS DO MUNICÍPIO DE ROLIM DE MOURA</t>
  </si>
  <si>
    <t>ENTIDADE AUTARQUICA DE ASSISTENCIA TECNICA E EXTENSAO RURAL DO ESTADO DE RONDONIA</t>
  </si>
  <si>
    <t>Aquisição de veículos e equipamentos de informática para fortalecer os Serviços de ATER no estado de Rondônia.</t>
  </si>
  <si>
    <t>71230005</t>
  </si>
  <si>
    <t>APOIO A PROJETOS DE INFRAESTRUTURA TURÍSTICA-Construção de centro de convenções no Parque dos Tanques no município de Porto Velho-RO.</t>
  </si>
  <si>
    <t>71230002</t>
  </si>
  <si>
    <t>AQUISIÇÃO DE MAQUINAS E EQUIPAMENTOS: MOTONIVELADORA, RETRO ESCAVADEIRA COM PÁ CARREGADEIRA, ESCAVADEIRA HIDRÁULICA, PÁ CARREGADEIRA DE RODAS, ROLO COMPACTADOR VIBRATÓRIO, CAMINHÃO BASCULANTE E CAMINHÃO PIPA.</t>
  </si>
  <si>
    <t>MUNICIPIO DE PORTO VELHO</t>
  </si>
  <si>
    <t>71230001</t>
  </si>
  <si>
    <t>Recapeamento Asfáltico, Drenagem, Pavimentação Asfáltica, Meio Fio e Sarjeta em Vias Urbanas do Município de Porto Velho.</t>
  </si>
  <si>
    <t>Drenagem, Pavimentação Asfáltica, Meio Fio e Sarjeta em vias  Urbanas do Bairro Lagoa da Zona Leste no Município de Porto Velho-RO- nas Ruas: Rua Tráira – Rua Matrinchã – Rua Curimatã – Rua Piraíba – Rua Pirarara – Rua Piramutaba – Rua Pacú – Rua Cará – Rua Mandi – Rua Piabá – Rua Jaraqui – Rua Tambaqui – Rua Tucunaré – Rua Dourado – Rua Surubim – Rua Caparari – Rua Jundiá – Rua Piraíba.</t>
  </si>
  <si>
    <t>Drenagem, Pavimentação Asfáltica, Meio Fio e Sarjeta em vias Urbanas do Bairro Igarapé (Ruas: Rua Francisco Braga – Rua José Fona – Rua Wilman Maia – Rua Fábia – Rua Panteon – Rua A. Cardoso – Rua Viviane – Rua Chirleane – Rua Maria de Lourdes – Rua Pablo Picasso – Rua Vera – Rua Cristina – Rua Inglaterra – Rua Santo Ângelo – Rua Machado de Assis – Rua Bom Jardim – Rua Alba – Rua Maria da Conceição – Rua Júlio de Oliveira – Rua Ana Nery – Rua Elízio Brandão – Rua Chapada dos Parecis – Rua Juliana – Rua José Osmar – Rua Telma Regina – Rua Francisco Barros – Rua Santo Antônio)no Município de Porto Velho-RO</t>
  </si>
  <si>
    <t>Recapeamento Asfáltico, Alargamento, Drenagem, Pavimentação Asfáltica, Meio Fio e Sarjeta, na Av. Rio de Janeiro no município de Porto Velho</t>
  </si>
  <si>
    <t>Drenagem, Pavimentação Asfáltica, Meio Fio e Sarjeta, na Av. Calama (Trecho Coordenada UTM N=9033983.30/E=407932.36 à N=9034531.05/E=410440.13)no município de Porto Velho.</t>
  </si>
  <si>
    <t>RR</t>
  </si>
  <si>
    <t>BOA VISTA</t>
  </si>
  <si>
    <t>MUNICIPIO DE BOA VISTA</t>
  </si>
  <si>
    <t>71240012</t>
  </si>
  <si>
    <t>SERVIÇOS DE DRENAGEM SUPERFICIAL COM TUBO DE CONCRETO E SARJETA E PAVIMENTAÇÃO ASFÁLTICA COM CALÇADAS E SINALIZAÇÃO NAS RUAS E AVENIDAS DO MUNICÍPIO DE BOA VISTA-RR.</t>
  </si>
  <si>
    <t>71240007</t>
  </si>
  <si>
    <t>PAVIMENTAÇÃO ASFÁLTICA COM DRENAGEM, TERRAPLENAGEM E URBANIZAÇÃO NO BAIRRO PROF.ª ARACELI SOUTO MAIOR.</t>
  </si>
  <si>
    <t>PAVIMENTAÇÃO ASFÁLTICA COM DRENAGEM, TERRAPLENAGEM E URBANIZAÇÃO NO BAIRRO CENTENÁRIO.</t>
  </si>
  <si>
    <t>PAVIMENTAÇÃO ASFÁLTICA COM DRENAGEM, TERRAPLENAGEM E URBANIZAÇÃO NO BAIRRO JARDIM TROPICAL.</t>
  </si>
  <si>
    <t>ILUMINAÇÃO PÚBLICA NA CIDADE DE BOA VISTA – 3ª ETAPA (BAIRRO EQUATORIAL E AEROPORTO, LOTEAMENTOS NOVA ESPERANÇA E MONTE DAS OLIVEIRAS).</t>
  </si>
  <si>
    <t>PAVIMENTAÇÃO ASFÁLTICA COM DRENAGEM, TERRAPLENAGEM E URBANIZAÇÃO NO BAIRRO SENADOR HÉLIO CAMPOS.</t>
  </si>
  <si>
    <t>PAVIMENTAÇÃO ASFÁLTICA COM DRENAGEM, TERRAPLENAGEM E URBANIZAÇÃO NO BAIRRO NOVA CIDADE e BELA VISTA.</t>
  </si>
  <si>
    <t>Construção de Calçadas, Meio Fio e Sarjetas em Vias Pavimentadas - Avenida Gen. Ataíde Teive e Bairro Senador Hélio Campos.</t>
  </si>
  <si>
    <t>ILUMINAÇÃO PUBLICA NA CIDADE DE BOA VISTA- 1ª ETAPA (BAIRRO SAID SALOMÃO - LOTEAMENTO PEDRA PINTADA E BAIRRO SENADOR HÉLIO CAMPOS).</t>
  </si>
  <si>
    <t>ILUMINAÇÃO PUBLICA NA CIDADE DE BOA VISTA - 2ª ETAPA (BAIRRO CIDADE SATÉLITE - LOTEAMENTO JOÃO DE BARRO, BAIRRO PINTOLÂNDIA E BAIRRO BELA VISTA)</t>
  </si>
  <si>
    <t>PAVIMENTAÇÃO ASFÁLTICA COM DRENAGEM, TERRAPLENAGEM E URBANIZAÇÃO NO BAIRRO JARDIM PRIMAVERA</t>
  </si>
  <si>
    <t>71240014</t>
  </si>
  <si>
    <t>Drenagem, pavimentação e calçada em vias urbanas no município de Boa Vista</t>
  </si>
  <si>
    <t>71240002</t>
  </si>
  <si>
    <t>Serviços de Drenagem Urbana, Pavimentação Asfáltica, Recapeamento e Urbanização de Ruas e Avenidas no Município de Boa Vista - RR.</t>
  </si>
  <si>
    <t>NORMANDIA</t>
  </si>
  <si>
    <t>MUNICIPIO DE NORMANDIA</t>
  </si>
  <si>
    <t>71240008</t>
  </si>
  <si>
    <t>Implantação de Sistema de Esgotamento Sanitário na Sede do Município.</t>
  </si>
  <si>
    <t>71240009</t>
  </si>
  <si>
    <t>Implantação de Sistemas Públicos de Abastecimento de Água na Sede de Normandia/RR.</t>
  </si>
  <si>
    <t>RORAINOPOLIS</t>
  </si>
  <si>
    <t>MUNICIPIO DE RORAINOPOLIS</t>
  </si>
  <si>
    <t>71240004</t>
  </si>
  <si>
    <t>AQUISIÇÃO DE VIATURAS ADMINISTRATIVAS</t>
  </si>
  <si>
    <t>IMPLANTAÇÃO DE ILUMINAÇÃO PÚBLICA NO MUNICÍPIO DE RORAINOPOLIS - RR</t>
  </si>
  <si>
    <t>AQUISIÇÃO DE VIATURAS PARA ATENDER PRODUTORES RURAIS</t>
  </si>
  <si>
    <t>Pavimentação asfáltica dotada de drenagem e calçada no Bairro Parque das Órquideas.</t>
  </si>
  <si>
    <t>AQUISIÇÃO DE VIATURAS ADMINISTRATIVAS PARA ATENDER AS SECRETARIAS DE AGRICULTURA, SAÚDE E EDUCAÇÃO.</t>
  </si>
  <si>
    <t>Pavimentação asfáltica dotada de drenagem e calçada no Bairro Gentil Carneiro.</t>
  </si>
  <si>
    <t>RS</t>
  </si>
  <si>
    <t>PORTO ALEGRE</t>
  </si>
  <si>
    <t>ASSOCIACAO PORTUGUESA DE BENEFICENCIA</t>
  </si>
  <si>
    <t>71220006</t>
  </si>
  <si>
    <t>AQUISIÇÃO DE EQUIPAMENTO E MATERIAL PERMANENTE PARA UNIDADE DE ATENÇÃO ESPECIALIZADA EM SAÚDE</t>
  </si>
  <si>
    <t>IRMANDADE DA SANTA CASA DE MISERICORDIA DE PORTO ALEGRE</t>
  </si>
  <si>
    <t>71220013</t>
  </si>
  <si>
    <t>SECRETARIA DA SEGURANCA PUBLICA</t>
  </si>
  <si>
    <t>71220005</t>
  </si>
  <si>
    <t>Reaparelhamento do Instituto Geral de Perícias do RS visando a implantação do Pacto Nacional para redução de homicídios, nas áreas de maior índices de homicídios através da modernização, reaparelhamento dos órgãos, departamentos e divisões da perícia oficial do Rio Grande do Sul.</t>
  </si>
  <si>
    <t>Estruturar delegacias especializadas em investigação de homicídios Dolosos, consumados e tentados, aumentando a remessa e a elucidação de Inquéritos nos Municípios de Porto Alegre, Canoas, Caxias do Sul, Passo Fundo, Pelotas, Alvorada, Gravataí, Viamão, Novo Hamburgo, São Leopoldo e Santa Maria, atendendo diretamente a população em vulnerabilidade. Os equipamentos adquiridos contribuirão para o fortalecimento da atuação das Delegacias de Polícia Especializadas em Homicídios, qualificando as ações investigativas e a formalização dos Inquéritos Policiais, dando maior agilidade e suporte à prestação de serviço pelos órgãos envolvidos para o público-alvo. A aplicação de tecnologia em apoio às técnicas tradicionais de investigação é estratégia salutar e inteligente, capaz de aumentar a capacidade de enfrentamento da criminalidade organizada, que executa desafetos todos os dias em nosso estado. Com efeito, o uso de softwares de análise de vínculos reduz em muito o tempo dedicado à demonstração das relações interpessoais que configuram a típica associação de criminosos para a prática de homicídios. Em tempos de baixíssimo efetivo, a otimização de recursos humanos é medida que se impõe. No mercado, existe ferramenta capaz de proporcionar esse uso inteligente de recursos humanos, com a produção de prova dos vínculos entre criminosos com redução considerável de material humano. Faremos, assim, mais com menos, com a obtenção de recursos para aquisição de ferramentas de análise de vínculos a fim de otimizar a atividade de polícia judiciária no desmantelamento de organizações criminosas entregues à prática de crimes dolosos contra a vida, com possível incremento na identificação de autoria e consequente aumento na elucidação de homicídios no Estado do Rio Grande do Sul. As soluções a serem adquiridas serão de grande valia para os agentes da Polícia Civil, mais especificamente àqueles dedicados à investigação e execução de ações de polícia judiciária voltadas ao desmantelamento e combate aos criminosos organizados para a prática de homicídios.</t>
  </si>
  <si>
    <t>UNIAO BRASILEIRA DE EDUCACAO E ASSISTENCIA</t>
  </si>
  <si>
    <t>71220014</t>
  </si>
  <si>
    <t>SECRETARIA DA AGRICULTURA, PECUARIA E IRRIGACAO</t>
  </si>
  <si>
    <t>71220003</t>
  </si>
  <si>
    <t>Máquinas e Equipamentos para Patrulha Agrícola Mecanizada</t>
  </si>
  <si>
    <t>71220011</t>
  </si>
  <si>
    <t>Reaparelhamento do Departamento de Inteligência de Segurança Publica da SSP-RS</t>
  </si>
  <si>
    <t>Reestruturar e modernizar as unidades de polícia judiciária do Estado do Rio Grande do Sul, por meio da aquisição de equipamentos bélicos e viaturas.</t>
  </si>
  <si>
    <t>Reaparelhamento da Brigada Militar do Rio Grande do Sul, com a recomposição da frota de viaturas, aquisição e Equipamentos de Proteção Individual (EPIs) e armamento.</t>
  </si>
  <si>
    <t>Aparelhamento em radiocomunicações digital para Porto Alegre</t>
  </si>
  <si>
    <t>Reaparelhamento do parque tecnológico dos órgãos de apoio técnico e operacional da Polícia Militar, Polícia Civil e Bombeiros Militares, por meio da aquisição de equipamentos de informática</t>
  </si>
  <si>
    <t>Implantação de Sistema de Cercamento e Monitoramento Eletrônico no Estado do Rio Grande do Sul</t>
  </si>
  <si>
    <t>SC</t>
  </si>
  <si>
    <t>BLUMENAU</t>
  </si>
  <si>
    <t>MUNICIPIO DE BLUMENAU</t>
  </si>
  <si>
    <t>71260005</t>
  </si>
  <si>
    <t>Construção de obras de arte especiais com seus acessos e obras complementares no conjunto de obras viárias do denominado Corredor Sul, adequação dos corredores de transporte coletivo e requalificação do sistema viário estrutural.</t>
  </si>
  <si>
    <t>FLORIANOPOLIS</t>
  </si>
  <si>
    <t>SECRETARIA DE ESTADO DA AGRICULTURA E DA PESCA</t>
  </si>
  <si>
    <t>71260001</t>
  </si>
  <si>
    <t>Aquisição de máquinas, veículos e implementos agrícolas</t>
  </si>
  <si>
    <t>SE</t>
  </si>
  <si>
    <t>ARACAJU</t>
  </si>
  <si>
    <t>ESTADO DE SERGIPE</t>
  </si>
  <si>
    <t>71270012</t>
  </si>
  <si>
    <t>Implantação do Sistema de Esgotamento Sanitário no município de Simão Dias, no Estado de Sergipe.</t>
  </si>
  <si>
    <t>MUNICIPIO DE ARACAJU</t>
  </si>
  <si>
    <t>71270004</t>
  </si>
  <si>
    <t>PAVIMENTAÇÃO, ESGOTAMENTO SANITÁRIO, DRENAGEM E RECAPEAMENTO ASFÁLTICO EM DIVERSAS RUAS NO MUNICÍPIO DE ARACAJU/SE.</t>
  </si>
  <si>
    <t>PAVIMENTAÇÃO, DRENAGEM, RECAPEAMENTO ASFÁLTICO NAS PRINCIPAIS VIAS NO MUNICÍPIO DE ARACAJU/SE.</t>
  </si>
  <si>
    <t>PAVIMENTAÇÃO, DRENAGEM, RECAPEAMENTO ASFÁLTICO NAS PRINCIPAIS VIAS NO MUNICÍPIO DE ARACAJU/SE.– 2º ETAPA.</t>
  </si>
  <si>
    <t>ESTANCIA</t>
  </si>
  <si>
    <t>MUNICIPIO DE ESTANCIA</t>
  </si>
  <si>
    <t>71270005</t>
  </si>
  <si>
    <t>Pavimentação a paralelepípedo, asfáltica e recapeamento asfáltica em diversas ruas da cidade de Estância-SE</t>
  </si>
  <si>
    <t>ITABAIANA</t>
  </si>
  <si>
    <t>MUNICIPIO DE ITABAIANA</t>
  </si>
  <si>
    <t>71270006</t>
  </si>
  <si>
    <t>Pavimentação asfáltica de ruas no municipio</t>
  </si>
  <si>
    <t>Pavimentação asfáltica de ruas na sede do município</t>
  </si>
  <si>
    <t>LAGARTO</t>
  </si>
  <si>
    <t>MUNICIPIO DE LAGARTO</t>
  </si>
  <si>
    <t>71270007</t>
  </si>
  <si>
    <t>PAVIMENTAÇÃO ASFÁLTICA NO MUNICÍPIO DE LAGARTO/SE</t>
  </si>
  <si>
    <t>SP</t>
  </si>
  <si>
    <t>APARECIDA</t>
  </si>
  <si>
    <t>SANTA CASA DE MISERICORDIA DE APARECIDA</t>
  </si>
  <si>
    <t>71250002</t>
  </si>
  <si>
    <t>CAMPINAS</t>
  </si>
  <si>
    <t>UNIVERSIDADE ESTADUAL DE CAMPINAS</t>
  </si>
  <si>
    <t>FRANCA</t>
  </si>
  <si>
    <t>FUNDACAO SANTA CASA DE MISERICORDIA DE FRANCA</t>
  </si>
  <si>
    <t>Prestação de Contas Aprovada</t>
  </si>
  <si>
    <t>OSASCO</t>
  </si>
  <si>
    <t>MUNICIPIO DE OSASCO</t>
  </si>
  <si>
    <t>71250022</t>
  </si>
  <si>
    <t>Projeto Via Norte - 3ª Ponte no Município de Osasco   As obras e intervenções contemplam a implantação de trechos de avenida sobre o córrego Rico, paralela à avenida Costa e Silva, criando um binário viário com a avenida Walt Disney; Construção de viaduto sobre a ferrovia (CPTM) e ponte sobre o rio Tietê, interligando a região norte da cidade com a avenida Marechal Rondon, importante via da região central da cidade; implantação de faixa exclusiva de ônibus na Avenida Marechal Rondon, entre a Rua da Estação e Rua João Batista; além de parte da Avenida Bandeirantes, entre a rua Graziela Flores e o Braço Morto do Rio Tietê.</t>
  </si>
  <si>
    <t>SAO PAULO</t>
  </si>
  <si>
    <t>SECRETARIA DE ESTADO DOS TRANSPORTES METROPOLITANOS</t>
  </si>
  <si>
    <t>71250001</t>
  </si>
  <si>
    <t>AQUISIÇÃO DE MATERIAL RODANTE PARA AS LINHAS DA CPTM.</t>
  </si>
  <si>
    <t>TO</t>
  </si>
  <si>
    <t>ARAGUAINA</t>
  </si>
  <si>
    <t>FUNDO MUNICIPAL DE SAUDE</t>
  </si>
  <si>
    <t>71280006</t>
  </si>
  <si>
    <t>MUNICIPIO DE ARAGUAINA</t>
  </si>
  <si>
    <t>71280002</t>
  </si>
  <si>
    <t>Pavimentação e recapeamento asfáltico da Via Norte, Setor Urbano, Setor Coimbra, Jardim Santa Helena, Jardim Paulista, Jardim América, Jardim Filadélfia, Jardim Beira Lago, Setor José Ferreira, Vila Cearense e outros no município de Araguaína-TO.</t>
  </si>
  <si>
    <t>PALMAS</t>
  </si>
  <si>
    <t>CORPO DE BOMBEIROS MILITAR DO ESTADO DO TOCANTINS - CBMTO</t>
  </si>
  <si>
    <t>71280001</t>
  </si>
  <si>
    <t>Construção do Quartel do Comando Geral do Corpo de Bombeiros Militar do Tocantins na cidade de PALMAS-TO.</t>
  </si>
  <si>
    <t>Estruturar o Corpo de Bombeiros Militar do Estado do Tocantins, por meio da aquisição de viaturas e equipamentos operacionais.</t>
  </si>
  <si>
    <t>POLICIA MILITAR DO ESTADO DO TOCANTINS</t>
  </si>
  <si>
    <t>Reaparelhamento e Reestruturação da Polícia Militar do Estado do Tocantins.</t>
  </si>
  <si>
    <t>IMPLANTAÇÃO DO SISTEMA DE RADIOCOMUNICAÇÃO DIGITAL NA POLÍCIA MILITAR DO ESTADO DO TOCANTINS.</t>
  </si>
  <si>
    <t>Reaparelhamento da Polícia Militar do Estado do Tocantins, equipando-a com armamento letal.</t>
  </si>
  <si>
    <t>SECRETARIA DA SEGURANCA PUBLICA - S.S.P.</t>
  </si>
  <si>
    <t>Reaparelhamento das Instituições da Secretaria da Segurança Pública do Estado do Tocantins.</t>
  </si>
  <si>
    <t>Reaparelhamento da Polícia Civil e da Polícia Científica do Estado do Tocantins</t>
  </si>
  <si>
    <t>SECRETARIA DO DESENVOLVIMENTO DA AGRICULTURA E PECUARIA</t>
  </si>
  <si>
    <t>71280012</t>
  </si>
  <si>
    <t>Recuperação de Estradas Vicinais</t>
  </si>
  <si>
    <t>PORTO NACIONAL</t>
  </si>
  <si>
    <t>MUNICIPIO DE PORTO NACIONAL</t>
  </si>
  <si>
    <t>71280014</t>
  </si>
  <si>
    <t>APOIO A PROJETOS DE INFRAESTRUTURA TURÍSTICA - Construção da Orla do Distrito de Luzimangues no município de Porto Nacional - TO</t>
  </si>
  <si>
    <t>Ação</t>
  </si>
  <si>
    <t>210X</t>
  </si>
  <si>
    <t>20ZV</t>
  </si>
  <si>
    <t>8855</t>
  </si>
  <si>
    <t>1211</t>
  </si>
  <si>
    <t>10V0</t>
  </si>
  <si>
    <t>8535</t>
  </si>
  <si>
    <t>1D73</t>
  </si>
  <si>
    <t>10SS</t>
  </si>
  <si>
    <t>7K66</t>
  </si>
  <si>
    <t>1N08</t>
  </si>
  <si>
    <t>10SJ</t>
  </si>
  <si>
    <t>20ID</t>
  </si>
  <si>
    <t>10ZW</t>
  </si>
  <si>
    <t>10GD</t>
  </si>
  <si>
    <t>1851</t>
  </si>
  <si>
    <t>109H</t>
  </si>
  <si>
    <t>0048</t>
  </si>
  <si>
    <t>10SG</t>
  </si>
  <si>
    <t>8902</t>
  </si>
  <si>
    <t>10GG</t>
  </si>
  <si>
    <t>10GE</t>
  </si>
  <si>
    <t>20T6</t>
  </si>
  <si>
    <t>20W6</t>
  </si>
  <si>
    <t>7X28</t>
  </si>
  <si>
    <t>210O</t>
  </si>
  <si>
    <t>TOTAL:</t>
  </si>
  <si>
    <t>Aquisição de 02 caminhões compactadores para coleta convencional de resíduos sólidos.</t>
  </si>
  <si>
    <t>Pavimentação Asfáltica e Drenagem em Vias Urbanas no Município de Jangada - MT.</t>
  </si>
  <si>
    <t>EMENDAS DE BANCADA EXECUTADAS VIA CONVÊNIO</t>
  </si>
  <si>
    <t>EMENDAS DE BANCADA EXECUTADAS VIA CONVÊNIO 2016-2018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</si>
</sst>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8"/>
      <color rgb="FF363636"/>
      <name val="Arial"/>
      <family val="2"/>
    </font>
    <font>
      <sz val="8"/>
      <color rgb="FF363636"/>
      <name val="Arial"/>
      <family val="2"/>
    </font>
    <font>
      <b/>
      <sz val="8"/>
      <color rgb="FF000000"/>
      <name val="Arial"/>
      <family val="2"/>
    </font>
    <font>
      <b/>
      <sz val="20"/>
      <color theme="1"/>
      <name val="Calibri"/>
      <family val="2"/>
      <scheme val="minor"/>
    </font>
  </fonts>
  <fills count="4">
    <fill>
      <patternFill patternType="none"/>
    </fill>
    <fill>
      <patternFill patternType="gray125"/>
    </fill>
    <fill>
      <patternFill patternType="solid">
        <fgColor rgb="FFF5F5F5"/>
        <bgColor indexed="64"/>
      </patternFill>
    </fill>
    <fill>
      <patternFill patternType="solid">
        <fgColor rgb="FFFFFFFF"/>
        <bgColor indexed="64"/>
      </patternFill>
    </fill>
  </fills>
  <borders count="3">
    <border>
      <left/>
      <right/>
      <top/>
      <bottom/>
      <diagonal/>
    </border>
    <border>
      <left style="thin">
        <color rgb="FFDCDCDC"/>
      </left>
      <right style="thin">
        <color rgb="FFDCDCDC"/>
      </right>
      <top style="thin">
        <color rgb="FFDCDCDC"/>
      </top>
      <bottom style="thin">
        <color rgb="FFDCDCDC"/>
      </bottom>
      <diagonal/>
    </border>
    <border>
      <left/>
      <right/>
      <top style="thin">
        <color rgb="FFDCDCDC"/>
      </top>
      <bottom style="thin">
        <color rgb="FFDCDCDC"/>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left" vertical="center"/>
    </xf>
    <xf numFmtId="0" fontId="1" fillId="2" borderId="1" xfId="0" applyFont="1" applyFill="1" applyBorder="1" applyAlignment="1">
      <alignment horizontal="right" vertical="center"/>
    </xf>
    <xf numFmtId="0" fontId="2" fillId="3" borderId="1" xfId="0"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2" borderId="1" xfId="0" applyFont="1" applyFill="1" applyBorder="1" applyAlignment="1">
      <alignment horizontal="left" vertical="center"/>
    </xf>
    <xf numFmtId="0" fontId="2"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3" fillId="2" borderId="2" xfId="0" applyFont="1" applyFill="1" applyBorder="1" applyAlignment="1">
      <alignment horizontal="left" vertical="center"/>
    </xf>
    <xf numFmtId="4" fontId="3" fillId="2" borderId="1" xfId="0" applyNumberFormat="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3" borderId="1" xfId="0" applyNumberFormat="1" applyFont="1" applyFill="1" applyBorder="1" applyAlignment="1">
      <alignment horizontal="right" vertical="center" wrapText="1"/>
    </xf>
    <xf numFmtId="4" fontId="2" fillId="3" borderId="1"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0" fillId="0" borderId="0" xfId="0" applyAlignment="1">
      <alignment wrapText="1"/>
    </xf>
    <xf numFmtId="0" fontId="3" fillId="2" borderId="2" xfId="0" applyFont="1" applyFill="1" applyBorder="1" applyAlignment="1">
      <alignment horizontal="left" vertical="center" wrapText="1"/>
    </xf>
    <xf numFmtId="4" fontId="3" fillId="2" borderId="1" xfId="0" applyNumberFormat="1" applyFont="1" applyFill="1" applyBorder="1" applyAlignment="1">
      <alignment horizontal="right" vertical="center" wrapText="1"/>
    </xf>
    <xf numFmtId="0" fontId="4"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6"/>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3.140625" customWidth="1"/>
    <col min="4" max="4" width="12.42578125" customWidth="1"/>
    <col min="5" max="6" width="13.7109375" customWidth="1"/>
    <col min="7" max="7" width="35.42578125" customWidth="1"/>
    <col min="8" max="8" width="19.42578125" customWidth="1"/>
    <col min="9" max="9" width="22" customWidth="1"/>
    <col min="10" max="10" width="14.5703125" customWidth="1"/>
    <col min="11" max="11" width="16.42578125" customWidth="1"/>
  </cols>
  <sheetData>
    <row r="1" spans="1:11" ht="26.25" x14ac:dyDescent="0.4">
      <c r="A1" s="22" t="s">
        <v>928</v>
      </c>
      <c r="B1" s="22"/>
      <c r="C1" s="22"/>
      <c r="D1" s="22"/>
      <c r="E1" s="22"/>
      <c r="F1" s="22"/>
      <c r="G1" s="22"/>
      <c r="H1" s="22"/>
      <c r="I1" s="22"/>
      <c r="J1" s="22"/>
      <c r="K1" s="22"/>
    </row>
    <row r="4" spans="1:11" ht="36.75" customHeight="1" x14ac:dyDescent="0.25">
      <c r="A4" s="1" t="s">
        <v>0</v>
      </c>
      <c r="B4" s="1" t="s">
        <v>1</v>
      </c>
      <c r="C4" s="1" t="s">
        <v>2</v>
      </c>
      <c r="D4" s="1" t="s">
        <v>3</v>
      </c>
      <c r="E4" s="1" t="s">
        <v>4</v>
      </c>
      <c r="F4" s="1" t="s">
        <v>899</v>
      </c>
      <c r="G4" s="1" t="s">
        <v>5</v>
      </c>
      <c r="H4" s="1" t="s">
        <v>6</v>
      </c>
      <c r="I4" s="1" t="s">
        <v>7</v>
      </c>
      <c r="J4" s="2" t="s">
        <v>8</v>
      </c>
      <c r="K4" s="2" t="s">
        <v>9</v>
      </c>
    </row>
    <row r="5" spans="1:11" ht="24.6" customHeight="1" x14ac:dyDescent="0.25">
      <c r="A5" s="3" t="s">
        <v>10</v>
      </c>
      <c r="B5" s="3" t="s">
        <v>11</v>
      </c>
      <c r="C5" s="3" t="s">
        <v>12</v>
      </c>
      <c r="D5" s="4">
        <v>2017</v>
      </c>
      <c r="E5" s="3" t="s">
        <v>13</v>
      </c>
      <c r="F5" s="3" t="s">
        <v>904</v>
      </c>
      <c r="G5" s="3" t="s">
        <v>14</v>
      </c>
      <c r="H5" s="3" t="s">
        <v>15</v>
      </c>
      <c r="I5" s="3" t="s">
        <v>16</v>
      </c>
      <c r="J5" s="5">
        <v>2071901.33</v>
      </c>
      <c r="K5" s="5">
        <v>0</v>
      </c>
    </row>
    <row r="6" spans="1:11" ht="24.6" customHeight="1" x14ac:dyDescent="0.25">
      <c r="A6" s="6" t="s">
        <v>10</v>
      </c>
      <c r="B6" s="6" t="s">
        <v>17</v>
      </c>
      <c r="C6" s="6" t="s">
        <v>18</v>
      </c>
      <c r="D6" s="7">
        <v>2016</v>
      </c>
      <c r="E6" s="6" t="s">
        <v>19</v>
      </c>
      <c r="F6" s="6" t="s">
        <v>903</v>
      </c>
      <c r="G6" s="6" t="s">
        <v>20</v>
      </c>
      <c r="H6" s="6" t="s">
        <v>21</v>
      </c>
      <c r="I6" s="6" t="s">
        <v>16</v>
      </c>
      <c r="J6" s="8">
        <v>5000000</v>
      </c>
      <c r="K6" s="8">
        <v>0</v>
      </c>
    </row>
    <row r="7" spans="1:11" ht="24.6" customHeight="1" x14ac:dyDescent="0.25">
      <c r="A7" s="3" t="s">
        <v>10</v>
      </c>
      <c r="B7" s="3" t="s">
        <v>17</v>
      </c>
      <c r="C7" s="3" t="s">
        <v>18</v>
      </c>
      <c r="D7" s="4">
        <v>2016</v>
      </c>
      <c r="E7" s="3" t="s">
        <v>19</v>
      </c>
      <c r="F7" s="3" t="s">
        <v>903</v>
      </c>
      <c r="G7" s="3" t="s">
        <v>22</v>
      </c>
      <c r="H7" s="3" t="s">
        <v>21</v>
      </c>
      <c r="I7" s="3" t="s">
        <v>16</v>
      </c>
      <c r="J7" s="5">
        <v>3783455</v>
      </c>
      <c r="K7" s="5">
        <v>0</v>
      </c>
    </row>
    <row r="8" spans="1:11" ht="24.6" customHeight="1" x14ac:dyDescent="0.25">
      <c r="A8" s="6" t="s">
        <v>10</v>
      </c>
      <c r="B8" s="6" t="s">
        <v>17</v>
      </c>
      <c r="C8" s="6" t="s">
        <v>23</v>
      </c>
      <c r="D8" s="7">
        <v>2017</v>
      </c>
      <c r="E8" s="6" t="s">
        <v>24</v>
      </c>
      <c r="F8" s="6" t="s">
        <v>901</v>
      </c>
      <c r="G8" s="6" t="s">
        <v>25</v>
      </c>
      <c r="H8" s="6" t="s">
        <v>26</v>
      </c>
      <c r="I8" s="6" t="s">
        <v>16</v>
      </c>
      <c r="J8" s="8">
        <v>94520019.739999995</v>
      </c>
      <c r="K8" s="8">
        <v>0</v>
      </c>
    </row>
    <row r="9" spans="1:11" ht="24.6" customHeight="1" x14ac:dyDescent="0.25">
      <c r="A9" s="3" t="s">
        <v>10</v>
      </c>
      <c r="B9" s="3" t="s">
        <v>17</v>
      </c>
      <c r="C9" s="3" t="s">
        <v>18</v>
      </c>
      <c r="D9" s="4">
        <v>2017</v>
      </c>
      <c r="E9" s="3" t="s">
        <v>13</v>
      </c>
      <c r="F9" s="3" t="s">
        <v>904</v>
      </c>
      <c r="G9" s="3" t="s">
        <v>27</v>
      </c>
      <c r="H9" s="3" t="s">
        <v>15</v>
      </c>
      <c r="I9" s="3" t="s">
        <v>16</v>
      </c>
      <c r="J9" s="5">
        <v>2071901.33</v>
      </c>
      <c r="K9" s="5">
        <v>0</v>
      </c>
    </row>
    <row r="10" spans="1:11" ht="24.6" customHeight="1" x14ac:dyDescent="0.25">
      <c r="A10" s="6" t="s">
        <v>10</v>
      </c>
      <c r="B10" s="6" t="s">
        <v>17</v>
      </c>
      <c r="C10" s="6" t="s">
        <v>28</v>
      </c>
      <c r="D10" s="7">
        <v>2017</v>
      </c>
      <c r="E10" s="6" t="s">
        <v>29</v>
      </c>
      <c r="F10" s="6" t="s">
        <v>902</v>
      </c>
      <c r="G10" s="6" t="s">
        <v>30</v>
      </c>
      <c r="H10" s="6" t="s">
        <v>31</v>
      </c>
      <c r="I10" s="6" t="s">
        <v>16</v>
      </c>
      <c r="J10" s="8">
        <v>10084810</v>
      </c>
      <c r="K10" s="8">
        <v>0</v>
      </c>
    </row>
    <row r="11" spans="1:11" ht="24.6" customHeight="1" x14ac:dyDescent="0.25">
      <c r="A11" s="3" t="s">
        <v>10</v>
      </c>
      <c r="B11" s="3" t="s">
        <v>17</v>
      </c>
      <c r="C11" s="3" t="s">
        <v>28</v>
      </c>
      <c r="D11" s="4">
        <v>2017</v>
      </c>
      <c r="E11" s="3" t="s">
        <v>29</v>
      </c>
      <c r="F11" s="3" t="s">
        <v>902</v>
      </c>
      <c r="G11" s="3" t="s">
        <v>32</v>
      </c>
      <c r="H11" s="3" t="s">
        <v>31</v>
      </c>
      <c r="I11" s="3" t="s">
        <v>16</v>
      </c>
      <c r="J11" s="5">
        <v>5717000</v>
      </c>
      <c r="K11" s="5">
        <v>0</v>
      </c>
    </row>
    <row r="12" spans="1:11" ht="24.6" customHeight="1" x14ac:dyDescent="0.25">
      <c r="A12" s="6" t="s">
        <v>10</v>
      </c>
      <c r="B12" s="6" t="s">
        <v>17</v>
      </c>
      <c r="C12" s="6" t="s">
        <v>28</v>
      </c>
      <c r="D12" s="7">
        <v>2017</v>
      </c>
      <c r="E12" s="6" t="s">
        <v>29</v>
      </c>
      <c r="F12" s="6" t="s">
        <v>902</v>
      </c>
      <c r="G12" s="6" t="s">
        <v>33</v>
      </c>
      <c r="H12" s="6" t="s">
        <v>31</v>
      </c>
      <c r="I12" s="6" t="s">
        <v>16</v>
      </c>
      <c r="J12" s="8">
        <v>20132038</v>
      </c>
      <c r="K12" s="8">
        <v>0</v>
      </c>
    </row>
    <row r="13" spans="1:11" ht="24.6" customHeight="1" x14ac:dyDescent="0.25">
      <c r="A13" s="3" t="s">
        <v>10</v>
      </c>
      <c r="B13" s="3" t="s">
        <v>17</v>
      </c>
      <c r="C13" s="3" t="s">
        <v>28</v>
      </c>
      <c r="D13" s="4">
        <v>2017</v>
      </c>
      <c r="E13" s="3" t="s">
        <v>29</v>
      </c>
      <c r="F13" s="3" t="s">
        <v>902</v>
      </c>
      <c r="G13" s="3" t="s">
        <v>34</v>
      </c>
      <c r="H13" s="3" t="s">
        <v>31</v>
      </c>
      <c r="I13" s="3" t="s">
        <v>16</v>
      </c>
      <c r="J13" s="5">
        <v>3429653</v>
      </c>
      <c r="K13" s="5">
        <v>0</v>
      </c>
    </row>
    <row r="14" spans="1:11" ht="24.6" customHeight="1" x14ac:dyDescent="0.25">
      <c r="A14" s="6" t="s">
        <v>35</v>
      </c>
      <c r="B14" s="6" t="s">
        <v>36</v>
      </c>
      <c r="C14" s="6" t="s">
        <v>37</v>
      </c>
      <c r="D14" s="7">
        <v>2017</v>
      </c>
      <c r="E14" s="6" t="s">
        <v>38</v>
      </c>
      <c r="F14" s="6" t="s">
        <v>904</v>
      </c>
      <c r="G14" s="6" t="s">
        <v>39</v>
      </c>
      <c r="H14" s="6" t="s">
        <v>15</v>
      </c>
      <c r="I14" s="6" t="s">
        <v>16</v>
      </c>
      <c r="J14" s="8">
        <v>682500</v>
      </c>
      <c r="K14" s="8">
        <v>0</v>
      </c>
    </row>
    <row r="15" spans="1:11" ht="24.6" customHeight="1" x14ac:dyDescent="0.25">
      <c r="A15" s="3" t="s">
        <v>35</v>
      </c>
      <c r="B15" s="3" t="s">
        <v>40</v>
      </c>
      <c r="C15" s="3" t="s">
        <v>41</v>
      </c>
      <c r="D15" s="4">
        <v>2016</v>
      </c>
      <c r="E15" s="3" t="s">
        <v>42</v>
      </c>
      <c r="F15" s="3" t="s">
        <v>908</v>
      </c>
      <c r="G15" s="3" t="s">
        <v>43</v>
      </c>
      <c r="H15" s="3" t="s">
        <v>44</v>
      </c>
      <c r="I15" s="3" t="s">
        <v>16</v>
      </c>
      <c r="J15" s="5">
        <v>5000000</v>
      </c>
      <c r="K15" s="5">
        <v>224898.12</v>
      </c>
    </row>
    <row r="16" spans="1:11" ht="24.6" customHeight="1" x14ac:dyDescent="0.25">
      <c r="A16" s="6" t="s">
        <v>35</v>
      </c>
      <c r="B16" s="6" t="s">
        <v>45</v>
      </c>
      <c r="C16" s="6" t="s">
        <v>46</v>
      </c>
      <c r="D16" s="7">
        <v>2016</v>
      </c>
      <c r="E16" s="6" t="s">
        <v>47</v>
      </c>
      <c r="F16" s="6" t="s">
        <v>907</v>
      </c>
      <c r="G16" s="6" t="s">
        <v>48</v>
      </c>
      <c r="H16" s="6" t="s">
        <v>49</v>
      </c>
      <c r="I16" s="6" t="s">
        <v>16</v>
      </c>
      <c r="J16" s="8">
        <v>3424000</v>
      </c>
      <c r="K16" s="8">
        <v>0</v>
      </c>
    </row>
    <row r="17" spans="1:11" ht="24.6" customHeight="1" x14ac:dyDescent="0.25">
      <c r="A17" s="3" t="s">
        <v>35</v>
      </c>
      <c r="B17" s="3" t="s">
        <v>45</v>
      </c>
      <c r="C17" s="3" t="s">
        <v>50</v>
      </c>
      <c r="D17" s="4">
        <v>2016</v>
      </c>
      <c r="E17" s="3" t="s">
        <v>51</v>
      </c>
      <c r="F17" s="3" t="s">
        <v>909</v>
      </c>
      <c r="G17" s="3" t="s">
        <v>52</v>
      </c>
      <c r="H17" s="3" t="s">
        <v>49</v>
      </c>
      <c r="I17" s="3" t="s">
        <v>16</v>
      </c>
      <c r="J17" s="5">
        <v>4100713.16</v>
      </c>
      <c r="K17" s="5">
        <v>0</v>
      </c>
    </row>
    <row r="18" spans="1:11" ht="24.6" customHeight="1" x14ac:dyDescent="0.25">
      <c r="A18" s="6" t="s">
        <v>35</v>
      </c>
      <c r="B18" s="6" t="s">
        <v>45</v>
      </c>
      <c r="C18" s="6" t="s">
        <v>53</v>
      </c>
      <c r="D18" s="7">
        <v>2016</v>
      </c>
      <c r="E18" s="6" t="s">
        <v>42</v>
      </c>
      <c r="F18" s="6" t="s">
        <v>908</v>
      </c>
      <c r="G18" s="6" t="s">
        <v>54</v>
      </c>
      <c r="H18" s="6" t="s">
        <v>44</v>
      </c>
      <c r="I18" s="6" t="s">
        <v>16</v>
      </c>
      <c r="J18" s="8">
        <v>4500000</v>
      </c>
      <c r="K18" s="8">
        <v>0</v>
      </c>
    </row>
    <row r="19" spans="1:11" ht="24.6" customHeight="1" x14ac:dyDescent="0.25">
      <c r="A19" s="3" t="s">
        <v>35</v>
      </c>
      <c r="B19" s="3" t="s">
        <v>45</v>
      </c>
      <c r="C19" s="3" t="s">
        <v>53</v>
      </c>
      <c r="D19" s="4">
        <v>2016</v>
      </c>
      <c r="E19" s="3" t="s">
        <v>55</v>
      </c>
      <c r="F19" s="3" t="s">
        <v>904</v>
      </c>
      <c r="G19" s="3" t="s">
        <v>56</v>
      </c>
      <c r="H19" s="3" t="s">
        <v>15</v>
      </c>
      <c r="I19" s="3" t="s">
        <v>16</v>
      </c>
      <c r="J19" s="5">
        <v>6494260.5</v>
      </c>
      <c r="K19" s="5">
        <v>0</v>
      </c>
    </row>
    <row r="20" spans="1:11" ht="24.6" customHeight="1" x14ac:dyDescent="0.25">
      <c r="A20" s="6" t="s">
        <v>35</v>
      </c>
      <c r="B20" s="6" t="s">
        <v>45</v>
      </c>
      <c r="C20" s="6" t="s">
        <v>53</v>
      </c>
      <c r="D20" s="7">
        <v>2016</v>
      </c>
      <c r="E20" s="6" t="s">
        <v>57</v>
      </c>
      <c r="F20" s="6" t="s">
        <v>904</v>
      </c>
      <c r="G20" s="6" t="s">
        <v>58</v>
      </c>
      <c r="H20" s="6" t="s">
        <v>15</v>
      </c>
      <c r="I20" s="6" t="s">
        <v>16</v>
      </c>
      <c r="J20" s="8">
        <v>4225467.6499999994</v>
      </c>
      <c r="K20" s="8">
        <v>0</v>
      </c>
    </row>
    <row r="21" spans="1:11" ht="24.6" customHeight="1" x14ac:dyDescent="0.25">
      <c r="A21" s="3" t="s">
        <v>35</v>
      </c>
      <c r="B21" s="3" t="s">
        <v>45</v>
      </c>
      <c r="C21" s="3" t="s">
        <v>59</v>
      </c>
      <c r="D21" s="4">
        <v>2017</v>
      </c>
      <c r="E21" s="3" t="s">
        <v>60</v>
      </c>
      <c r="F21" s="3" t="s">
        <v>905</v>
      </c>
      <c r="G21" s="3" t="s">
        <v>61</v>
      </c>
      <c r="H21" s="3" t="s">
        <v>62</v>
      </c>
      <c r="I21" s="3" t="s">
        <v>16</v>
      </c>
      <c r="J21" s="5">
        <v>45585187</v>
      </c>
      <c r="K21" s="5">
        <v>0</v>
      </c>
    </row>
    <row r="22" spans="1:11" ht="24.6" customHeight="1" x14ac:dyDescent="0.25">
      <c r="A22" s="6" t="s">
        <v>35</v>
      </c>
      <c r="B22" s="6" t="s">
        <v>45</v>
      </c>
      <c r="C22" s="6" t="s">
        <v>53</v>
      </c>
      <c r="D22" s="7">
        <v>2017</v>
      </c>
      <c r="E22" s="6" t="s">
        <v>42</v>
      </c>
      <c r="F22" s="6" t="s">
        <v>904</v>
      </c>
      <c r="G22" s="6" t="s">
        <v>63</v>
      </c>
      <c r="H22" s="6" t="s">
        <v>15</v>
      </c>
      <c r="I22" s="6" t="s">
        <v>16</v>
      </c>
      <c r="J22" s="8">
        <v>13812681.68</v>
      </c>
      <c r="K22" s="8">
        <v>0</v>
      </c>
    </row>
    <row r="23" spans="1:11" ht="24.6" customHeight="1" x14ac:dyDescent="0.25">
      <c r="A23" s="3" t="s">
        <v>35</v>
      </c>
      <c r="B23" s="3" t="s">
        <v>45</v>
      </c>
      <c r="C23" s="3" t="s">
        <v>64</v>
      </c>
      <c r="D23" s="4">
        <v>2017</v>
      </c>
      <c r="E23" s="3" t="s">
        <v>65</v>
      </c>
      <c r="F23" s="3" t="s">
        <v>904</v>
      </c>
      <c r="G23" s="3" t="s">
        <v>66</v>
      </c>
      <c r="H23" s="3" t="s">
        <v>15</v>
      </c>
      <c r="I23" s="3" t="s">
        <v>16</v>
      </c>
      <c r="J23" s="5">
        <v>1072500</v>
      </c>
      <c r="K23" s="5">
        <v>0</v>
      </c>
    </row>
    <row r="24" spans="1:11" ht="24.6" customHeight="1" x14ac:dyDescent="0.25">
      <c r="A24" s="6" t="s">
        <v>35</v>
      </c>
      <c r="B24" s="6" t="s">
        <v>45</v>
      </c>
      <c r="C24" s="6" t="s">
        <v>64</v>
      </c>
      <c r="D24" s="7">
        <v>2017</v>
      </c>
      <c r="E24" s="6" t="s">
        <v>65</v>
      </c>
      <c r="F24" s="6" t="s">
        <v>904</v>
      </c>
      <c r="G24" s="6" t="s">
        <v>67</v>
      </c>
      <c r="H24" s="6" t="s">
        <v>15</v>
      </c>
      <c r="I24" s="6" t="s">
        <v>16</v>
      </c>
      <c r="J24" s="8">
        <v>292500</v>
      </c>
      <c r="K24" s="8">
        <v>0</v>
      </c>
    </row>
    <row r="25" spans="1:11" ht="24.6" customHeight="1" x14ac:dyDescent="0.25">
      <c r="A25" s="3" t="s">
        <v>68</v>
      </c>
      <c r="B25" s="3" t="s">
        <v>69</v>
      </c>
      <c r="C25" s="3" t="s">
        <v>70</v>
      </c>
      <c r="D25" s="4">
        <v>2017</v>
      </c>
      <c r="E25" s="3" t="s">
        <v>71</v>
      </c>
      <c r="F25" s="3" t="s">
        <v>910</v>
      </c>
      <c r="G25" s="3" t="s">
        <v>72</v>
      </c>
      <c r="H25" s="3" t="s">
        <v>49</v>
      </c>
      <c r="I25" s="3" t="s">
        <v>16</v>
      </c>
      <c r="J25" s="5">
        <v>22070279.149999999</v>
      </c>
      <c r="K25" s="5">
        <v>0</v>
      </c>
    </row>
    <row r="26" spans="1:11" ht="24.6" customHeight="1" x14ac:dyDescent="0.25">
      <c r="A26" s="6" t="s">
        <v>68</v>
      </c>
      <c r="B26" s="6" t="s">
        <v>69</v>
      </c>
      <c r="C26" s="6" t="s">
        <v>70</v>
      </c>
      <c r="D26" s="7">
        <v>2017</v>
      </c>
      <c r="E26" s="6" t="s">
        <v>71</v>
      </c>
      <c r="F26" s="6" t="s">
        <v>910</v>
      </c>
      <c r="G26" s="6" t="s">
        <v>73</v>
      </c>
      <c r="H26" s="6" t="s">
        <v>49</v>
      </c>
      <c r="I26" s="6" t="s">
        <v>16</v>
      </c>
      <c r="J26" s="8">
        <v>1283184.4099999999</v>
      </c>
      <c r="K26" s="8">
        <v>0</v>
      </c>
    </row>
    <row r="27" spans="1:11" ht="24.6" customHeight="1" x14ac:dyDescent="0.25">
      <c r="A27" s="3" t="s">
        <v>68</v>
      </c>
      <c r="B27" s="3" t="s">
        <v>69</v>
      </c>
      <c r="C27" s="3" t="s">
        <v>70</v>
      </c>
      <c r="D27" s="4">
        <v>2017</v>
      </c>
      <c r="E27" s="3" t="s">
        <v>71</v>
      </c>
      <c r="F27" s="3" t="s">
        <v>910</v>
      </c>
      <c r="G27" s="3" t="s">
        <v>74</v>
      </c>
      <c r="H27" s="3" t="s">
        <v>49</v>
      </c>
      <c r="I27" s="3" t="s">
        <v>16</v>
      </c>
      <c r="J27" s="5">
        <v>853733.91</v>
      </c>
      <c r="K27" s="5">
        <v>0</v>
      </c>
    </row>
    <row r="28" spans="1:11" ht="24.6" customHeight="1" x14ac:dyDescent="0.25">
      <c r="A28" s="6" t="s">
        <v>68</v>
      </c>
      <c r="B28" s="6" t="s">
        <v>69</v>
      </c>
      <c r="C28" s="6" t="s">
        <v>75</v>
      </c>
      <c r="D28" s="7">
        <v>2018</v>
      </c>
      <c r="E28" s="6" t="s">
        <v>76</v>
      </c>
      <c r="F28" s="6" t="s">
        <v>906</v>
      </c>
      <c r="G28" s="6" t="s">
        <v>77</v>
      </c>
      <c r="H28" s="6" t="s">
        <v>49</v>
      </c>
      <c r="I28" s="6" t="s">
        <v>16</v>
      </c>
      <c r="J28" s="8">
        <v>42306225.899999999</v>
      </c>
      <c r="K28" s="8">
        <v>0</v>
      </c>
    </row>
    <row r="29" spans="1:11" ht="24.6" customHeight="1" x14ac:dyDescent="0.25">
      <c r="A29" s="3" t="s">
        <v>68</v>
      </c>
      <c r="B29" s="3" t="s">
        <v>78</v>
      </c>
      <c r="C29" s="3" t="s">
        <v>79</v>
      </c>
      <c r="D29" s="4">
        <v>2017</v>
      </c>
      <c r="E29" s="3" t="s">
        <v>80</v>
      </c>
      <c r="F29" s="3" t="s">
        <v>903</v>
      </c>
      <c r="G29" s="3" t="s">
        <v>81</v>
      </c>
      <c r="H29" s="3" t="s">
        <v>21</v>
      </c>
      <c r="I29" s="3" t="s">
        <v>16</v>
      </c>
      <c r="J29" s="5">
        <v>8000000</v>
      </c>
      <c r="K29" s="5">
        <v>0</v>
      </c>
    </row>
    <row r="30" spans="1:11" ht="24.6" customHeight="1" x14ac:dyDescent="0.25">
      <c r="A30" s="6" t="s">
        <v>68</v>
      </c>
      <c r="B30" s="6" t="s">
        <v>78</v>
      </c>
      <c r="C30" s="6" t="s">
        <v>79</v>
      </c>
      <c r="D30" s="7">
        <v>2017</v>
      </c>
      <c r="E30" s="6" t="s">
        <v>80</v>
      </c>
      <c r="F30" s="6" t="s">
        <v>903</v>
      </c>
      <c r="G30" s="6" t="s">
        <v>82</v>
      </c>
      <c r="H30" s="6" t="s">
        <v>21</v>
      </c>
      <c r="I30" s="6" t="s">
        <v>16</v>
      </c>
      <c r="J30" s="8">
        <v>2000000</v>
      </c>
      <c r="K30" s="8">
        <v>0</v>
      </c>
    </row>
    <row r="31" spans="1:11" ht="24.6" customHeight="1" x14ac:dyDescent="0.25">
      <c r="A31" s="3" t="s">
        <v>83</v>
      </c>
      <c r="B31" s="3" t="s">
        <v>84</v>
      </c>
      <c r="C31" s="3" t="s">
        <v>85</v>
      </c>
      <c r="D31" s="4">
        <v>2017</v>
      </c>
      <c r="E31" s="3" t="s">
        <v>86</v>
      </c>
      <c r="F31" s="3" t="s">
        <v>921</v>
      </c>
      <c r="G31" s="3" t="s">
        <v>87</v>
      </c>
      <c r="H31" s="3" t="s">
        <v>88</v>
      </c>
      <c r="I31" s="3" t="s">
        <v>16</v>
      </c>
      <c r="J31" s="5">
        <v>1000000</v>
      </c>
      <c r="K31" s="5">
        <v>0</v>
      </c>
    </row>
    <row r="32" spans="1:11" ht="24.6" customHeight="1" x14ac:dyDescent="0.25">
      <c r="A32" s="6" t="s">
        <v>83</v>
      </c>
      <c r="B32" s="6" t="s">
        <v>89</v>
      </c>
      <c r="C32" s="6" t="s">
        <v>90</v>
      </c>
      <c r="D32" s="7">
        <v>2016</v>
      </c>
      <c r="E32" s="6" t="s">
        <v>91</v>
      </c>
      <c r="F32" s="6" t="s">
        <v>907</v>
      </c>
      <c r="G32" s="6" t="s">
        <v>92</v>
      </c>
      <c r="H32" s="6" t="s">
        <v>49</v>
      </c>
      <c r="I32" s="6" t="s">
        <v>16</v>
      </c>
      <c r="J32" s="8">
        <v>5932600</v>
      </c>
      <c r="K32" s="8">
        <v>0</v>
      </c>
    </row>
    <row r="33" spans="1:11" ht="24.6" customHeight="1" x14ac:dyDescent="0.25">
      <c r="A33" s="3" t="s">
        <v>83</v>
      </c>
      <c r="B33" s="3" t="s">
        <v>89</v>
      </c>
      <c r="C33" s="3" t="s">
        <v>90</v>
      </c>
      <c r="D33" s="4">
        <v>2016</v>
      </c>
      <c r="E33" s="3" t="s">
        <v>93</v>
      </c>
      <c r="F33" s="3" t="s">
        <v>908</v>
      </c>
      <c r="G33" s="3" t="s">
        <v>94</v>
      </c>
      <c r="H33" s="3" t="s">
        <v>95</v>
      </c>
      <c r="I33" s="3" t="s">
        <v>16</v>
      </c>
      <c r="J33" s="5">
        <v>800000</v>
      </c>
      <c r="K33" s="5">
        <v>0</v>
      </c>
    </row>
    <row r="34" spans="1:11" ht="24.6" customHeight="1" x14ac:dyDescent="0.25">
      <c r="A34" s="6" t="s">
        <v>83</v>
      </c>
      <c r="B34" s="6" t="s">
        <v>89</v>
      </c>
      <c r="C34" s="6" t="s">
        <v>90</v>
      </c>
      <c r="D34" s="7">
        <v>2016</v>
      </c>
      <c r="E34" s="6" t="s">
        <v>93</v>
      </c>
      <c r="F34" s="6" t="s">
        <v>908</v>
      </c>
      <c r="G34" s="6" t="s">
        <v>96</v>
      </c>
      <c r="H34" s="6" t="s">
        <v>95</v>
      </c>
      <c r="I34" s="6" t="s">
        <v>16</v>
      </c>
      <c r="J34" s="8">
        <v>550000</v>
      </c>
      <c r="K34" s="8">
        <v>0</v>
      </c>
    </row>
    <row r="35" spans="1:11" ht="24.6" customHeight="1" x14ac:dyDescent="0.25">
      <c r="A35" s="3" t="s">
        <v>83</v>
      </c>
      <c r="B35" s="3" t="s">
        <v>89</v>
      </c>
      <c r="C35" s="3" t="s">
        <v>90</v>
      </c>
      <c r="D35" s="4">
        <v>2016</v>
      </c>
      <c r="E35" s="3" t="s">
        <v>93</v>
      </c>
      <c r="F35" s="3" t="s">
        <v>908</v>
      </c>
      <c r="G35" s="3" t="s">
        <v>97</v>
      </c>
      <c r="H35" s="3" t="s">
        <v>95</v>
      </c>
      <c r="I35" s="3" t="s">
        <v>16</v>
      </c>
      <c r="J35" s="5">
        <v>1200000</v>
      </c>
      <c r="K35" s="5">
        <v>0</v>
      </c>
    </row>
    <row r="36" spans="1:11" ht="24.6" customHeight="1" x14ac:dyDescent="0.25">
      <c r="A36" s="6" t="s">
        <v>83</v>
      </c>
      <c r="B36" s="6" t="s">
        <v>89</v>
      </c>
      <c r="C36" s="6" t="s">
        <v>90</v>
      </c>
      <c r="D36" s="7">
        <v>2016</v>
      </c>
      <c r="E36" s="6" t="s">
        <v>93</v>
      </c>
      <c r="F36" s="6" t="s">
        <v>908</v>
      </c>
      <c r="G36" s="6" t="s">
        <v>98</v>
      </c>
      <c r="H36" s="6" t="s">
        <v>95</v>
      </c>
      <c r="I36" s="6" t="s">
        <v>16</v>
      </c>
      <c r="J36" s="8">
        <v>2150000</v>
      </c>
      <c r="K36" s="8">
        <v>0</v>
      </c>
    </row>
    <row r="37" spans="1:11" ht="24.6" customHeight="1" x14ac:dyDescent="0.25">
      <c r="A37" s="3" t="s">
        <v>83</v>
      </c>
      <c r="B37" s="3" t="s">
        <v>89</v>
      </c>
      <c r="C37" s="3" t="s">
        <v>90</v>
      </c>
      <c r="D37" s="4">
        <v>2016</v>
      </c>
      <c r="E37" s="3" t="s">
        <v>93</v>
      </c>
      <c r="F37" s="3" t="s">
        <v>908</v>
      </c>
      <c r="G37" s="3" t="s">
        <v>99</v>
      </c>
      <c r="H37" s="3" t="s">
        <v>95</v>
      </c>
      <c r="I37" s="3" t="s">
        <v>16</v>
      </c>
      <c r="J37" s="5">
        <v>2150000</v>
      </c>
      <c r="K37" s="5">
        <v>0</v>
      </c>
    </row>
    <row r="38" spans="1:11" ht="24.6" customHeight="1" x14ac:dyDescent="0.25">
      <c r="A38" s="6" t="s">
        <v>83</v>
      </c>
      <c r="B38" s="6" t="s">
        <v>89</v>
      </c>
      <c r="C38" s="6" t="s">
        <v>90</v>
      </c>
      <c r="D38" s="7">
        <v>2016</v>
      </c>
      <c r="E38" s="6" t="s">
        <v>93</v>
      </c>
      <c r="F38" s="6" t="s">
        <v>908</v>
      </c>
      <c r="G38" s="6" t="s">
        <v>100</v>
      </c>
      <c r="H38" s="6" t="s">
        <v>95</v>
      </c>
      <c r="I38" s="6" t="s">
        <v>16</v>
      </c>
      <c r="J38" s="8">
        <v>2150000</v>
      </c>
      <c r="K38" s="8">
        <v>0</v>
      </c>
    </row>
    <row r="39" spans="1:11" ht="24.6" customHeight="1" x14ac:dyDescent="0.25">
      <c r="A39" s="3" t="s">
        <v>83</v>
      </c>
      <c r="B39" s="3" t="s">
        <v>89</v>
      </c>
      <c r="C39" s="3" t="s">
        <v>90</v>
      </c>
      <c r="D39" s="4">
        <v>2017</v>
      </c>
      <c r="E39" s="3" t="s">
        <v>86</v>
      </c>
      <c r="F39" s="3" t="s">
        <v>921</v>
      </c>
      <c r="G39" s="3" t="s">
        <v>101</v>
      </c>
      <c r="H39" s="3" t="s">
        <v>88</v>
      </c>
      <c r="I39" s="3" t="s">
        <v>16</v>
      </c>
      <c r="J39" s="5">
        <v>3000000</v>
      </c>
      <c r="K39" s="5">
        <v>0</v>
      </c>
    </row>
    <row r="40" spans="1:11" ht="24.6" customHeight="1" x14ac:dyDescent="0.25">
      <c r="A40" s="6" t="s">
        <v>83</v>
      </c>
      <c r="B40" s="6" t="s">
        <v>89</v>
      </c>
      <c r="C40" s="6" t="s">
        <v>102</v>
      </c>
      <c r="D40" s="7">
        <v>2017</v>
      </c>
      <c r="E40" s="6" t="s">
        <v>91</v>
      </c>
      <c r="F40" s="6" t="s">
        <v>902</v>
      </c>
      <c r="G40" s="6" t="s">
        <v>103</v>
      </c>
      <c r="H40" s="6" t="s">
        <v>31</v>
      </c>
      <c r="I40" s="6" t="s">
        <v>16</v>
      </c>
      <c r="J40" s="8">
        <v>2145480.44</v>
      </c>
      <c r="K40" s="8">
        <v>0</v>
      </c>
    </row>
    <row r="41" spans="1:11" ht="24.6" customHeight="1" x14ac:dyDescent="0.25">
      <c r="A41" s="3" t="s">
        <v>83</v>
      </c>
      <c r="B41" s="3" t="s">
        <v>89</v>
      </c>
      <c r="C41" s="3" t="s">
        <v>102</v>
      </c>
      <c r="D41" s="4">
        <v>2017</v>
      </c>
      <c r="E41" s="3" t="s">
        <v>91</v>
      </c>
      <c r="F41" s="3" t="s">
        <v>902</v>
      </c>
      <c r="G41" s="3" t="s">
        <v>104</v>
      </c>
      <c r="H41" s="3" t="s">
        <v>31</v>
      </c>
      <c r="I41" s="3" t="s">
        <v>16</v>
      </c>
      <c r="J41" s="5">
        <v>2145480.44</v>
      </c>
      <c r="K41" s="5">
        <v>0</v>
      </c>
    </row>
    <row r="42" spans="1:11" ht="24.6" customHeight="1" x14ac:dyDescent="0.25">
      <c r="A42" s="6" t="s">
        <v>83</v>
      </c>
      <c r="B42" s="6" t="s">
        <v>89</v>
      </c>
      <c r="C42" s="6" t="s">
        <v>102</v>
      </c>
      <c r="D42" s="7">
        <v>2017</v>
      </c>
      <c r="E42" s="6" t="s">
        <v>91</v>
      </c>
      <c r="F42" s="6" t="s">
        <v>902</v>
      </c>
      <c r="G42" s="6" t="s">
        <v>105</v>
      </c>
      <c r="H42" s="6" t="s">
        <v>31</v>
      </c>
      <c r="I42" s="6" t="s">
        <v>16</v>
      </c>
      <c r="J42" s="8">
        <v>2153965.19</v>
      </c>
      <c r="K42" s="8">
        <v>0</v>
      </c>
    </row>
    <row r="43" spans="1:11" ht="24.6" customHeight="1" x14ac:dyDescent="0.25">
      <c r="A43" s="3" t="s">
        <v>83</v>
      </c>
      <c r="B43" s="3" t="s">
        <v>89</v>
      </c>
      <c r="C43" s="3" t="s">
        <v>102</v>
      </c>
      <c r="D43" s="4">
        <v>2017</v>
      </c>
      <c r="E43" s="3" t="s">
        <v>91</v>
      </c>
      <c r="F43" s="3" t="s">
        <v>902</v>
      </c>
      <c r="G43" s="3" t="s">
        <v>106</v>
      </c>
      <c r="H43" s="3" t="s">
        <v>31</v>
      </c>
      <c r="I43" s="3" t="s">
        <v>16</v>
      </c>
      <c r="J43" s="5">
        <v>2145480.44</v>
      </c>
      <c r="K43" s="5">
        <v>0</v>
      </c>
    </row>
    <row r="44" spans="1:11" ht="24.6" customHeight="1" x14ac:dyDescent="0.25">
      <c r="A44" s="6" t="s">
        <v>83</v>
      </c>
      <c r="B44" s="6" t="s">
        <v>89</v>
      </c>
      <c r="C44" s="6" t="s">
        <v>102</v>
      </c>
      <c r="D44" s="7">
        <v>2017</v>
      </c>
      <c r="E44" s="6" t="s">
        <v>91</v>
      </c>
      <c r="F44" s="6" t="s">
        <v>902</v>
      </c>
      <c r="G44" s="6" t="s">
        <v>107</v>
      </c>
      <c r="H44" s="6" t="s">
        <v>31</v>
      </c>
      <c r="I44" s="6" t="s">
        <v>16</v>
      </c>
      <c r="J44" s="8">
        <v>773432.46</v>
      </c>
      <c r="K44" s="8">
        <v>0</v>
      </c>
    </row>
    <row r="45" spans="1:11" ht="24.6" customHeight="1" x14ac:dyDescent="0.25">
      <c r="A45" s="3" t="s">
        <v>83</v>
      </c>
      <c r="B45" s="3" t="s">
        <v>89</v>
      </c>
      <c r="C45" s="3" t="s">
        <v>102</v>
      </c>
      <c r="D45" s="4">
        <v>2017</v>
      </c>
      <c r="E45" s="3" t="s">
        <v>91</v>
      </c>
      <c r="F45" s="3" t="s">
        <v>902</v>
      </c>
      <c r="G45" s="3" t="s">
        <v>108</v>
      </c>
      <c r="H45" s="3" t="s">
        <v>31</v>
      </c>
      <c r="I45" s="3" t="s">
        <v>16</v>
      </c>
      <c r="J45" s="5">
        <v>522858.45</v>
      </c>
      <c r="K45" s="5">
        <v>0</v>
      </c>
    </row>
    <row r="46" spans="1:11" ht="24.6" customHeight="1" x14ac:dyDescent="0.25">
      <c r="A46" s="6" t="s">
        <v>83</v>
      </c>
      <c r="B46" s="6" t="s">
        <v>89</v>
      </c>
      <c r="C46" s="6" t="s">
        <v>102</v>
      </c>
      <c r="D46" s="7">
        <v>2017</v>
      </c>
      <c r="E46" s="6" t="s">
        <v>91</v>
      </c>
      <c r="F46" s="6" t="s">
        <v>902</v>
      </c>
      <c r="G46" s="6" t="s">
        <v>109</v>
      </c>
      <c r="H46" s="6" t="s">
        <v>31</v>
      </c>
      <c r="I46" s="6" t="s">
        <v>16</v>
      </c>
      <c r="J46" s="8">
        <v>2153965.19</v>
      </c>
      <c r="K46" s="8">
        <v>0</v>
      </c>
    </row>
    <row r="47" spans="1:11" ht="24.6" customHeight="1" x14ac:dyDescent="0.25">
      <c r="A47" s="3" t="s">
        <v>83</v>
      </c>
      <c r="B47" s="3" t="s">
        <v>89</v>
      </c>
      <c r="C47" s="3" t="s">
        <v>102</v>
      </c>
      <c r="D47" s="4">
        <v>2017</v>
      </c>
      <c r="E47" s="3" t="s">
        <v>91</v>
      </c>
      <c r="F47" s="3" t="s">
        <v>902</v>
      </c>
      <c r="G47" s="3" t="s">
        <v>110</v>
      </c>
      <c r="H47" s="3" t="s">
        <v>31</v>
      </c>
      <c r="I47" s="3" t="s">
        <v>16</v>
      </c>
      <c r="J47" s="5">
        <v>2153965.19</v>
      </c>
      <c r="K47" s="5">
        <v>0</v>
      </c>
    </row>
    <row r="48" spans="1:11" ht="24.6" customHeight="1" x14ac:dyDescent="0.25">
      <c r="A48" s="6" t="s">
        <v>83</v>
      </c>
      <c r="B48" s="6" t="s">
        <v>89</v>
      </c>
      <c r="C48" s="6" t="s">
        <v>102</v>
      </c>
      <c r="D48" s="7">
        <v>2017</v>
      </c>
      <c r="E48" s="6" t="s">
        <v>91</v>
      </c>
      <c r="F48" s="6" t="s">
        <v>902</v>
      </c>
      <c r="G48" s="6" t="s">
        <v>111</v>
      </c>
      <c r="H48" s="6" t="s">
        <v>31</v>
      </c>
      <c r="I48" s="6" t="s">
        <v>16</v>
      </c>
      <c r="J48" s="8">
        <v>2153965.19</v>
      </c>
      <c r="K48" s="8">
        <v>0</v>
      </c>
    </row>
    <row r="49" spans="1:11" ht="24.6" customHeight="1" x14ac:dyDescent="0.25">
      <c r="A49" s="3" t="s">
        <v>83</v>
      </c>
      <c r="B49" s="3" t="s">
        <v>89</v>
      </c>
      <c r="C49" s="3" t="s">
        <v>102</v>
      </c>
      <c r="D49" s="4">
        <v>2017</v>
      </c>
      <c r="E49" s="3" t="s">
        <v>91</v>
      </c>
      <c r="F49" s="3" t="s">
        <v>902</v>
      </c>
      <c r="G49" s="3" t="s">
        <v>112</v>
      </c>
      <c r="H49" s="3" t="s">
        <v>31</v>
      </c>
      <c r="I49" s="3" t="s">
        <v>16</v>
      </c>
      <c r="J49" s="5">
        <v>1627246.18</v>
      </c>
      <c r="K49" s="5">
        <v>0</v>
      </c>
    </row>
    <row r="50" spans="1:11" ht="24.6" customHeight="1" x14ac:dyDescent="0.25">
      <c r="A50" s="6" t="s">
        <v>83</v>
      </c>
      <c r="B50" s="6" t="s">
        <v>89</v>
      </c>
      <c r="C50" s="6" t="s">
        <v>102</v>
      </c>
      <c r="D50" s="7">
        <v>2017</v>
      </c>
      <c r="E50" s="6" t="s">
        <v>91</v>
      </c>
      <c r="F50" s="6" t="s">
        <v>902</v>
      </c>
      <c r="G50" s="6" t="s">
        <v>113</v>
      </c>
      <c r="H50" s="6" t="s">
        <v>31</v>
      </c>
      <c r="I50" s="6" t="s">
        <v>16</v>
      </c>
      <c r="J50" s="8">
        <v>798426.96</v>
      </c>
      <c r="K50" s="8">
        <v>0</v>
      </c>
    </row>
    <row r="51" spans="1:11" ht="24.6" customHeight="1" x14ac:dyDescent="0.25">
      <c r="A51" s="3" t="s">
        <v>83</v>
      </c>
      <c r="B51" s="3" t="s">
        <v>89</v>
      </c>
      <c r="C51" s="3" t="s">
        <v>102</v>
      </c>
      <c r="D51" s="4">
        <v>2017</v>
      </c>
      <c r="E51" s="3" t="s">
        <v>91</v>
      </c>
      <c r="F51" s="3" t="s">
        <v>902</v>
      </c>
      <c r="G51" s="3" t="s">
        <v>114</v>
      </c>
      <c r="H51" s="3" t="s">
        <v>31</v>
      </c>
      <c r="I51" s="3" t="s">
        <v>16</v>
      </c>
      <c r="J51" s="5">
        <v>4100797.8</v>
      </c>
      <c r="K51" s="5">
        <v>0</v>
      </c>
    </row>
    <row r="52" spans="1:11" ht="24.6" customHeight="1" x14ac:dyDescent="0.25">
      <c r="A52" s="6" t="s">
        <v>83</v>
      </c>
      <c r="B52" s="6" t="s">
        <v>89</v>
      </c>
      <c r="C52" s="6" t="s">
        <v>102</v>
      </c>
      <c r="D52" s="7">
        <v>2017</v>
      </c>
      <c r="E52" s="6" t="s">
        <v>91</v>
      </c>
      <c r="F52" s="6" t="s">
        <v>902</v>
      </c>
      <c r="G52" s="6" t="s">
        <v>115</v>
      </c>
      <c r="H52" s="6" t="s">
        <v>31</v>
      </c>
      <c r="I52" s="6" t="s">
        <v>16</v>
      </c>
      <c r="J52" s="8">
        <v>2228326.4900000002</v>
      </c>
      <c r="K52" s="8">
        <v>0</v>
      </c>
    </row>
    <row r="53" spans="1:11" ht="24.6" customHeight="1" x14ac:dyDescent="0.25">
      <c r="A53" s="3" t="s">
        <v>83</v>
      </c>
      <c r="B53" s="3" t="s">
        <v>89</v>
      </c>
      <c r="C53" s="3" t="s">
        <v>102</v>
      </c>
      <c r="D53" s="4">
        <v>2017</v>
      </c>
      <c r="E53" s="3" t="s">
        <v>91</v>
      </c>
      <c r="F53" s="3" t="s">
        <v>902</v>
      </c>
      <c r="G53" s="3" t="s">
        <v>116</v>
      </c>
      <c r="H53" s="3" t="s">
        <v>31</v>
      </c>
      <c r="I53" s="3" t="s">
        <v>16</v>
      </c>
      <c r="J53" s="5">
        <v>2449779.52</v>
      </c>
      <c r="K53" s="5">
        <v>0</v>
      </c>
    </row>
    <row r="54" spans="1:11" ht="24.6" customHeight="1" x14ac:dyDescent="0.25">
      <c r="A54" s="6" t="s">
        <v>83</v>
      </c>
      <c r="B54" s="6" t="s">
        <v>89</v>
      </c>
      <c r="C54" s="6" t="s">
        <v>102</v>
      </c>
      <c r="D54" s="7">
        <v>2017</v>
      </c>
      <c r="E54" s="6" t="s">
        <v>91</v>
      </c>
      <c r="F54" s="6" t="s">
        <v>902</v>
      </c>
      <c r="G54" s="6" t="s">
        <v>117</v>
      </c>
      <c r="H54" s="6" t="s">
        <v>31</v>
      </c>
      <c r="I54" s="6" t="s">
        <v>16</v>
      </c>
      <c r="J54" s="8">
        <v>1678636.81</v>
      </c>
      <c r="K54" s="8">
        <v>0</v>
      </c>
    </row>
    <row r="55" spans="1:11" ht="24.6" customHeight="1" x14ac:dyDescent="0.25">
      <c r="A55" s="3" t="s">
        <v>83</v>
      </c>
      <c r="B55" s="3" t="s">
        <v>89</v>
      </c>
      <c r="C55" s="3" t="s">
        <v>102</v>
      </c>
      <c r="D55" s="4">
        <v>2017</v>
      </c>
      <c r="E55" s="3" t="s">
        <v>91</v>
      </c>
      <c r="F55" s="3" t="s">
        <v>902</v>
      </c>
      <c r="G55" s="3" t="s">
        <v>118</v>
      </c>
      <c r="H55" s="3" t="s">
        <v>31</v>
      </c>
      <c r="I55" s="3" t="s">
        <v>16</v>
      </c>
      <c r="J55" s="5">
        <v>1782000</v>
      </c>
      <c r="K55" s="5">
        <v>0</v>
      </c>
    </row>
    <row r="56" spans="1:11" ht="24.6" customHeight="1" x14ac:dyDescent="0.25">
      <c r="A56" s="6" t="s">
        <v>83</v>
      </c>
      <c r="B56" s="6" t="s">
        <v>89</v>
      </c>
      <c r="C56" s="6" t="s">
        <v>102</v>
      </c>
      <c r="D56" s="7">
        <v>2017</v>
      </c>
      <c r="E56" s="6" t="s">
        <v>91</v>
      </c>
      <c r="F56" s="6" t="s">
        <v>902</v>
      </c>
      <c r="G56" s="6" t="s">
        <v>119</v>
      </c>
      <c r="H56" s="6" t="s">
        <v>31</v>
      </c>
      <c r="I56" s="6" t="s">
        <v>16</v>
      </c>
      <c r="J56" s="8">
        <v>2449779.52</v>
      </c>
      <c r="K56" s="8">
        <v>0</v>
      </c>
    </row>
    <row r="57" spans="1:11" ht="24.6" customHeight="1" x14ac:dyDescent="0.25">
      <c r="A57" s="3" t="s">
        <v>83</v>
      </c>
      <c r="B57" s="3" t="s">
        <v>89</v>
      </c>
      <c r="C57" s="3" t="s">
        <v>102</v>
      </c>
      <c r="D57" s="4">
        <v>2017</v>
      </c>
      <c r="E57" s="3" t="s">
        <v>91</v>
      </c>
      <c r="F57" s="3" t="s">
        <v>902</v>
      </c>
      <c r="G57" s="3" t="s">
        <v>120</v>
      </c>
      <c r="H57" s="3" t="s">
        <v>31</v>
      </c>
      <c r="I57" s="3" t="s">
        <v>16</v>
      </c>
      <c r="J57" s="5">
        <v>1919793.33</v>
      </c>
      <c r="K57" s="5">
        <v>0</v>
      </c>
    </row>
    <row r="58" spans="1:11" ht="24.6" customHeight="1" x14ac:dyDescent="0.25">
      <c r="A58" s="6" t="s">
        <v>83</v>
      </c>
      <c r="B58" s="6" t="s">
        <v>89</v>
      </c>
      <c r="C58" s="6" t="s">
        <v>102</v>
      </c>
      <c r="D58" s="7">
        <v>2017</v>
      </c>
      <c r="E58" s="6" t="s">
        <v>91</v>
      </c>
      <c r="F58" s="6" t="s">
        <v>902</v>
      </c>
      <c r="G58" s="6" t="s">
        <v>121</v>
      </c>
      <c r="H58" s="6" t="s">
        <v>31</v>
      </c>
      <c r="I58" s="6" t="s">
        <v>16</v>
      </c>
      <c r="J58" s="8">
        <v>1127895.3400000001</v>
      </c>
      <c r="K58" s="8">
        <v>0</v>
      </c>
    </row>
    <row r="59" spans="1:11" ht="24.6" customHeight="1" x14ac:dyDescent="0.25">
      <c r="A59" s="3" t="s">
        <v>83</v>
      </c>
      <c r="B59" s="3" t="s">
        <v>89</v>
      </c>
      <c r="C59" s="3" t="s">
        <v>102</v>
      </c>
      <c r="D59" s="4">
        <v>2017</v>
      </c>
      <c r="E59" s="3" t="s">
        <v>91</v>
      </c>
      <c r="F59" s="3" t="s">
        <v>902</v>
      </c>
      <c r="G59" s="3" t="s">
        <v>122</v>
      </c>
      <c r="H59" s="3" t="s">
        <v>31</v>
      </c>
      <c r="I59" s="3" t="s">
        <v>16</v>
      </c>
      <c r="J59" s="5">
        <v>2284027.16</v>
      </c>
      <c r="K59" s="5">
        <v>0</v>
      </c>
    </row>
    <row r="60" spans="1:11" ht="24.6" customHeight="1" x14ac:dyDescent="0.25">
      <c r="A60" s="6" t="s">
        <v>83</v>
      </c>
      <c r="B60" s="6" t="s">
        <v>89</v>
      </c>
      <c r="C60" s="6" t="s">
        <v>102</v>
      </c>
      <c r="D60" s="7">
        <v>2017</v>
      </c>
      <c r="E60" s="6" t="s">
        <v>91</v>
      </c>
      <c r="F60" s="6" t="s">
        <v>902</v>
      </c>
      <c r="G60" s="6" t="s">
        <v>123</v>
      </c>
      <c r="H60" s="6" t="s">
        <v>31</v>
      </c>
      <c r="I60" s="6" t="s">
        <v>16</v>
      </c>
      <c r="J60" s="8">
        <v>2239237.02</v>
      </c>
      <c r="K60" s="8">
        <v>0</v>
      </c>
    </row>
    <row r="61" spans="1:11" ht="24.6" customHeight="1" x14ac:dyDescent="0.25">
      <c r="A61" s="3" t="s">
        <v>83</v>
      </c>
      <c r="B61" s="3" t="s">
        <v>89</v>
      </c>
      <c r="C61" s="3" t="s">
        <v>102</v>
      </c>
      <c r="D61" s="4">
        <v>2017</v>
      </c>
      <c r="E61" s="3" t="s">
        <v>91</v>
      </c>
      <c r="F61" s="3" t="s">
        <v>902</v>
      </c>
      <c r="G61" s="3" t="s">
        <v>124</v>
      </c>
      <c r="H61" s="3" t="s">
        <v>31</v>
      </c>
      <c r="I61" s="3" t="s">
        <v>16</v>
      </c>
      <c r="J61" s="5">
        <v>1485619.87</v>
      </c>
      <c r="K61" s="5">
        <v>0</v>
      </c>
    </row>
    <row r="62" spans="1:11" ht="24.6" customHeight="1" x14ac:dyDescent="0.25">
      <c r="A62" s="6" t="s">
        <v>83</v>
      </c>
      <c r="B62" s="6" t="s">
        <v>89</v>
      </c>
      <c r="C62" s="6" t="s">
        <v>102</v>
      </c>
      <c r="D62" s="7">
        <v>2017</v>
      </c>
      <c r="E62" s="6" t="s">
        <v>91</v>
      </c>
      <c r="F62" s="6" t="s">
        <v>902</v>
      </c>
      <c r="G62" s="6" t="s">
        <v>125</v>
      </c>
      <c r="H62" s="6" t="s">
        <v>31</v>
      </c>
      <c r="I62" s="6" t="s">
        <v>16</v>
      </c>
      <c r="J62" s="8">
        <v>1211622.6599999999</v>
      </c>
      <c r="K62" s="8">
        <v>0</v>
      </c>
    </row>
    <row r="63" spans="1:11" ht="24.6" customHeight="1" x14ac:dyDescent="0.25">
      <c r="A63" s="3" t="s">
        <v>83</v>
      </c>
      <c r="B63" s="3" t="s">
        <v>89</v>
      </c>
      <c r="C63" s="3" t="s">
        <v>102</v>
      </c>
      <c r="D63" s="4">
        <v>2017</v>
      </c>
      <c r="E63" s="3" t="s">
        <v>91</v>
      </c>
      <c r="F63" s="3" t="s">
        <v>902</v>
      </c>
      <c r="G63" s="3" t="s">
        <v>126</v>
      </c>
      <c r="H63" s="3" t="s">
        <v>31</v>
      </c>
      <c r="I63" s="3" t="s">
        <v>16</v>
      </c>
      <c r="J63" s="5">
        <v>5067836.7699999996</v>
      </c>
      <c r="K63" s="5">
        <v>0</v>
      </c>
    </row>
    <row r="64" spans="1:11" ht="24.6" customHeight="1" x14ac:dyDescent="0.25">
      <c r="A64" s="6" t="s">
        <v>83</v>
      </c>
      <c r="B64" s="6" t="s">
        <v>127</v>
      </c>
      <c r="C64" s="6" t="s">
        <v>128</v>
      </c>
      <c r="D64" s="7">
        <v>2017</v>
      </c>
      <c r="E64" s="6" t="s">
        <v>86</v>
      </c>
      <c r="F64" s="6" t="s">
        <v>921</v>
      </c>
      <c r="G64" s="6" t="s">
        <v>129</v>
      </c>
      <c r="H64" s="6" t="s">
        <v>88</v>
      </c>
      <c r="I64" s="6" t="s">
        <v>16</v>
      </c>
      <c r="J64" s="8">
        <v>3130000</v>
      </c>
      <c r="K64" s="8">
        <v>0</v>
      </c>
    </row>
    <row r="65" spans="1:11" ht="24.6" customHeight="1" x14ac:dyDescent="0.25">
      <c r="A65" s="3" t="s">
        <v>83</v>
      </c>
      <c r="B65" s="3" t="s">
        <v>130</v>
      </c>
      <c r="C65" s="3" t="s">
        <v>131</v>
      </c>
      <c r="D65" s="4">
        <v>2017</v>
      </c>
      <c r="E65" s="3" t="s">
        <v>86</v>
      </c>
      <c r="F65" s="3" t="s">
        <v>921</v>
      </c>
      <c r="G65" s="3" t="s">
        <v>132</v>
      </c>
      <c r="H65" s="3" t="s">
        <v>88</v>
      </c>
      <c r="I65" s="3" t="s">
        <v>16</v>
      </c>
      <c r="J65" s="5">
        <v>1000000</v>
      </c>
      <c r="K65" s="5">
        <v>0</v>
      </c>
    </row>
    <row r="66" spans="1:11" ht="24.6" customHeight="1" x14ac:dyDescent="0.25">
      <c r="A66" s="6" t="s">
        <v>133</v>
      </c>
      <c r="B66" s="6" t="s">
        <v>134</v>
      </c>
      <c r="C66" s="6" t="s">
        <v>135</v>
      </c>
      <c r="D66" s="7">
        <v>2017</v>
      </c>
      <c r="E66" s="6" t="s">
        <v>136</v>
      </c>
      <c r="F66" s="6" t="s">
        <v>913</v>
      </c>
      <c r="G66" s="6" t="s">
        <v>137</v>
      </c>
      <c r="H66" s="6" t="s">
        <v>88</v>
      </c>
      <c r="I66" s="6" t="s">
        <v>16</v>
      </c>
      <c r="J66" s="8">
        <v>236250</v>
      </c>
      <c r="K66" s="8">
        <v>0</v>
      </c>
    </row>
    <row r="67" spans="1:11" ht="24.6" customHeight="1" x14ac:dyDescent="0.25">
      <c r="A67" s="3" t="s">
        <v>133</v>
      </c>
      <c r="B67" s="3" t="s">
        <v>138</v>
      </c>
      <c r="C67" s="3" t="s">
        <v>139</v>
      </c>
      <c r="D67" s="4">
        <v>2017</v>
      </c>
      <c r="E67" s="3" t="s">
        <v>136</v>
      </c>
      <c r="F67" s="3" t="s">
        <v>913</v>
      </c>
      <c r="G67" s="3" t="s">
        <v>140</v>
      </c>
      <c r="H67" s="3" t="s">
        <v>88</v>
      </c>
      <c r="I67" s="3" t="s">
        <v>16</v>
      </c>
      <c r="J67" s="5">
        <v>355446.43</v>
      </c>
      <c r="K67" s="5">
        <v>0</v>
      </c>
    </row>
    <row r="68" spans="1:11" ht="24.6" customHeight="1" x14ac:dyDescent="0.25">
      <c r="A68" s="6" t="s">
        <v>133</v>
      </c>
      <c r="B68" s="6" t="s">
        <v>141</v>
      </c>
      <c r="C68" s="6" t="s">
        <v>142</v>
      </c>
      <c r="D68" s="7">
        <v>2017</v>
      </c>
      <c r="E68" s="6" t="s">
        <v>136</v>
      </c>
      <c r="F68" s="6" t="s">
        <v>913</v>
      </c>
      <c r="G68" s="6" t="s">
        <v>143</v>
      </c>
      <c r="H68" s="6" t="s">
        <v>88</v>
      </c>
      <c r="I68" s="6" t="s">
        <v>16</v>
      </c>
      <c r="J68" s="8">
        <v>355446.43</v>
      </c>
      <c r="K68" s="8">
        <v>0</v>
      </c>
    </row>
    <row r="69" spans="1:11" ht="24.6" customHeight="1" x14ac:dyDescent="0.25">
      <c r="A69" s="3" t="s">
        <v>133</v>
      </c>
      <c r="B69" s="3" t="s">
        <v>144</v>
      </c>
      <c r="C69" s="3" t="s">
        <v>145</v>
      </c>
      <c r="D69" s="4">
        <v>2017</v>
      </c>
      <c r="E69" s="3" t="s">
        <v>136</v>
      </c>
      <c r="F69" s="3" t="s">
        <v>913</v>
      </c>
      <c r="G69" s="3" t="s">
        <v>146</v>
      </c>
      <c r="H69" s="3" t="s">
        <v>88</v>
      </c>
      <c r="I69" s="3" t="s">
        <v>16</v>
      </c>
      <c r="J69" s="5">
        <v>260892.86</v>
      </c>
      <c r="K69" s="5">
        <v>0</v>
      </c>
    </row>
    <row r="70" spans="1:11" ht="24.6" customHeight="1" x14ac:dyDescent="0.25">
      <c r="A70" s="6" t="s">
        <v>133</v>
      </c>
      <c r="B70" s="6" t="s">
        <v>147</v>
      </c>
      <c r="C70" s="6" t="s">
        <v>148</v>
      </c>
      <c r="D70" s="7">
        <v>2017</v>
      </c>
      <c r="E70" s="6" t="s">
        <v>136</v>
      </c>
      <c r="F70" s="6" t="s">
        <v>913</v>
      </c>
      <c r="G70" s="6" t="s">
        <v>149</v>
      </c>
      <c r="H70" s="6" t="s">
        <v>88</v>
      </c>
      <c r="I70" s="6" t="s">
        <v>16</v>
      </c>
      <c r="J70" s="8">
        <v>237750</v>
      </c>
      <c r="K70" s="8">
        <v>0</v>
      </c>
    </row>
    <row r="71" spans="1:11" ht="24.6" customHeight="1" x14ac:dyDescent="0.25">
      <c r="A71" s="3" t="s">
        <v>133</v>
      </c>
      <c r="B71" s="3" t="s">
        <v>150</v>
      </c>
      <c r="C71" s="3" t="s">
        <v>151</v>
      </c>
      <c r="D71" s="4">
        <v>2017</v>
      </c>
      <c r="E71" s="3" t="s">
        <v>136</v>
      </c>
      <c r="F71" s="3" t="s">
        <v>913</v>
      </c>
      <c r="G71" s="3" t="s">
        <v>152</v>
      </c>
      <c r="H71" s="3" t="s">
        <v>88</v>
      </c>
      <c r="I71" s="3" t="s">
        <v>16</v>
      </c>
      <c r="J71" s="5">
        <v>410892.86</v>
      </c>
      <c r="K71" s="5">
        <v>0</v>
      </c>
    </row>
    <row r="72" spans="1:11" ht="24.6" customHeight="1" x14ac:dyDescent="0.25">
      <c r="A72" s="6" t="s">
        <v>133</v>
      </c>
      <c r="B72" s="6" t="s">
        <v>153</v>
      </c>
      <c r="C72" s="6" t="s">
        <v>154</v>
      </c>
      <c r="D72" s="7">
        <v>2017</v>
      </c>
      <c r="E72" s="6" t="s">
        <v>136</v>
      </c>
      <c r="F72" s="6" t="s">
        <v>913</v>
      </c>
      <c r="G72" s="6" t="s">
        <v>155</v>
      </c>
      <c r="H72" s="6" t="s">
        <v>88</v>
      </c>
      <c r="I72" s="6" t="s">
        <v>16</v>
      </c>
      <c r="J72" s="8">
        <v>236964.29</v>
      </c>
      <c r="K72" s="8">
        <v>0</v>
      </c>
    </row>
    <row r="73" spans="1:11" ht="24.6" customHeight="1" x14ac:dyDescent="0.25">
      <c r="A73" s="3" t="s">
        <v>133</v>
      </c>
      <c r="B73" s="3" t="s">
        <v>156</v>
      </c>
      <c r="C73" s="3" t="s">
        <v>157</v>
      </c>
      <c r="D73" s="4">
        <v>2017</v>
      </c>
      <c r="E73" s="3" t="s">
        <v>136</v>
      </c>
      <c r="F73" s="3" t="s">
        <v>913</v>
      </c>
      <c r="G73" s="3" t="s">
        <v>158</v>
      </c>
      <c r="H73" s="3" t="s">
        <v>88</v>
      </c>
      <c r="I73" s="3" t="s">
        <v>16</v>
      </c>
      <c r="J73" s="5">
        <v>710892.86</v>
      </c>
      <c r="K73" s="5">
        <v>0</v>
      </c>
    </row>
    <row r="74" spans="1:11" ht="24.6" customHeight="1" x14ac:dyDescent="0.25">
      <c r="A74" s="6" t="s">
        <v>133</v>
      </c>
      <c r="B74" s="6" t="s">
        <v>159</v>
      </c>
      <c r="C74" s="6" t="s">
        <v>160</v>
      </c>
      <c r="D74" s="7">
        <v>2017</v>
      </c>
      <c r="E74" s="6" t="s">
        <v>136</v>
      </c>
      <c r="F74" s="6" t="s">
        <v>913</v>
      </c>
      <c r="G74" s="6" t="s">
        <v>161</v>
      </c>
      <c r="H74" s="6" t="s">
        <v>88</v>
      </c>
      <c r="I74" s="6" t="s">
        <v>16</v>
      </c>
      <c r="J74" s="8">
        <v>355446.43</v>
      </c>
      <c r="K74" s="8">
        <v>0</v>
      </c>
    </row>
    <row r="75" spans="1:11" ht="24.6" customHeight="1" x14ac:dyDescent="0.25">
      <c r="A75" s="3" t="s">
        <v>133</v>
      </c>
      <c r="B75" s="3" t="s">
        <v>162</v>
      </c>
      <c r="C75" s="3" t="s">
        <v>163</v>
      </c>
      <c r="D75" s="4">
        <v>2017</v>
      </c>
      <c r="E75" s="3" t="s">
        <v>136</v>
      </c>
      <c r="F75" s="3" t="s">
        <v>913</v>
      </c>
      <c r="G75" s="3" t="s">
        <v>164</v>
      </c>
      <c r="H75" s="3" t="s">
        <v>88</v>
      </c>
      <c r="I75" s="3" t="s">
        <v>16</v>
      </c>
      <c r="J75" s="5">
        <v>355446.43</v>
      </c>
      <c r="K75" s="5">
        <v>0</v>
      </c>
    </row>
    <row r="76" spans="1:11" ht="24.6" customHeight="1" x14ac:dyDescent="0.25">
      <c r="A76" s="6" t="s">
        <v>133</v>
      </c>
      <c r="B76" s="6" t="s">
        <v>165</v>
      </c>
      <c r="C76" s="6" t="s">
        <v>166</v>
      </c>
      <c r="D76" s="7">
        <v>2017</v>
      </c>
      <c r="E76" s="6" t="s">
        <v>136</v>
      </c>
      <c r="F76" s="6" t="s">
        <v>913</v>
      </c>
      <c r="G76" s="6" t="s">
        <v>167</v>
      </c>
      <c r="H76" s="6" t="s">
        <v>88</v>
      </c>
      <c r="I76" s="6" t="s">
        <v>16</v>
      </c>
      <c r="J76" s="8">
        <v>450000</v>
      </c>
      <c r="K76" s="8">
        <v>0</v>
      </c>
    </row>
    <row r="77" spans="1:11" ht="24.6" customHeight="1" x14ac:dyDescent="0.25">
      <c r="A77" s="3" t="s">
        <v>133</v>
      </c>
      <c r="B77" s="3" t="s">
        <v>168</v>
      </c>
      <c r="C77" s="3" t="s">
        <v>169</v>
      </c>
      <c r="D77" s="4">
        <v>2017</v>
      </c>
      <c r="E77" s="3" t="s">
        <v>136</v>
      </c>
      <c r="F77" s="3" t="s">
        <v>913</v>
      </c>
      <c r="G77" s="3" t="s">
        <v>170</v>
      </c>
      <c r="H77" s="3" t="s">
        <v>88</v>
      </c>
      <c r="I77" s="3" t="s">
        <v>16</v>
      </c>
      <c r="J77" s="5">
        <v>236964.29</v>
      </c>
      <c r="K77" s="5">
        <v>0</v>
      </c>
    </row>
    <row r="78" spans="1:11" ht="24.6" customHeight="1" x14ac:dyDescent="0.25">
      <c r="A78" s="6" t="s">
        <v>133</v>
      </c>
      <c r="B78" s="6" t="s">
        <v>171</v>
      </c>
      <c r="C78" s="6" t="s">
        <v>172</v>
      </c>
      <c r="D78" s="7">
        <v>2017</v>
      </c>
      <c r="E78" s="6" t="s">
        <v>136</v>
      </c>
      <c r="F78" s="6" t="s">
        <v>913</v>
      </c>
      <c r="G78" s="6" t="s">
        <v>173</v>
      </c>
      <c r="H78" s="6" t="s">
        <v>88</v>
      </c>
      <c r="I78" s="6" t="s">
        <v>16</v>
      </c>
      <c r="J78" s="8">
        <v>238392.86</v>
      </c>
      <c r="K78" s="8">
        <v>0</v>
      </c>
    </row>
    <row r="79" spans="1:11" ht="24.6" customHeight="1" x14ac:dyDescent="0.25">
      <c r="A79" s="3" t="s">
        <v>133</v>
      </c>
      <c r="B79" s="3" t="s">
        <v>174</v>
      </c>
      <c r="C79" s="3" t="s">
        <v>175</v>
      </c>
      <c r="D79" s="4">
        <v>2017</v>
      </c>
      <c r="E79" s="3" t="s">
        <v>136</v>
      </c>
      <c r="F79" s="3" t="s">
        <v>913</v>
      </c>
      <c r="G79" s="3" t="s">
        <v>176</v>
      </c>
      <c r="H79" s="3" t="s">
        <v>88</v>
      </c>
      <c r="I79" s="3" t="s">
        <v>16</v>
      </c>
      <c r="J79" s="5">
        <v>225000</v>
      </c>
      <c r="K79" s="5">
        <v>0</v>
      </c>
    </row>
    <row r="80" spans="1:11" ht="24.6" customHeight="1" x14ac:dyDescent="0.25">
      <c r="A80" s="6" t="s">
        <v>133</v>
      </c>
      <c r="B80" s="6" t="s">
        <v>177</v>
      </c>
      <c r="C80" s="6" t="s">
        <v>178</v>
      </c>
      <c r="D80" s="7">
        <v>2017</v>
      </c>
      <c r="E80" s="6" t="s">
        <v>136</v>
      </c>
      <c r="F80" s="6" t="s">
        <v>913</v>
      </c>
      <c r="G80" s="6" t="s">
        <v>179</v>
      </c>
      <c r="H80" s="6" t="s">
        <v>88</v>
      </c>
      <c r="I80" s="6" t="s">
        <v>16</v>
      </c>
      <c r="J80" s="8">
        <v>710892.86</v>
      </c>
      <c r="K80" s="8">
        <v>0</v>
      </c>
    </row>
    <row r="81" spans="1:11" ht="24.6" customHeight="1" x14ac:dyDescent="0.25">
      <c r="A81" s="3" t="s">
        <v>133</v>
      </c>
      <c r="B81" s="3" t="s">
        <v>180</v>
      </c>
      <c r="C81" s="3" t="s">
        <v>181</v>
      </c>
      <c r="D81" s="4">
        <v>2017</v>
      </c>
      <c r="E81" s="3" t="s">
        <v>136</v>
      </c>
      <c r="F81" s="3" t="s">
        <v>913</v>
      </c>
      <c r="G81" s="3" t="s">
        <v>182</v>
      </c>
      <c r="H81" s="3" t="s">
        <v>88</v>
      </c>
      <c r="I81" s="3" t="s">
        <v>16</v>
      </c>
      <c r="J81" s="5">
        <v>410892.86</v>
      </c>
      <c r="K81" s="5">
        <v>0</v>
      </c>
    </row>
    <row r="82" spans="1:11" ht="24.6" customHeight="1" x14ac:dyDescent="0.25">
      <c r="A82" s="6" t="s">
        <v>133</v>
      </c>
      <c r="B82" s="6" t="s">
        <v>183</v>
      </c>
      <c r="C82" s="6" t="s">
        <v>184</v>
      </c>
      <c r="D82" s="7">
        <v>2017</v>
      </c>
      <c r="E82" s="6" t="s">
        <v>136</v>
      </c>
      <c r="F82" s="6" t="s">
        <v>913</v>
      </c>
      <c r="G82" s="6" t="s">
        <v>185</v>
      </c>
      <c r="H82" s="6" t="s">
        <v>88</v>
      </c>
      <c r="I82" s="6" t="s">
        <v>16</v>
      </c>
      <c r="J82" s="8">
        <v>225000</v>
      </c>
      <c r="K82" s="8">
        <v>0</v>
      </c>
    </row>
    <row r="83" spans="1:11" ht="24.6" customHeight="1" x14ac:dyDescent="0.25">
      <c r="A83" s="3" t="s">
        <v>133</v>
      </c>
      <c r="B83" s="3" t="s">
        <v>186</v>
      </c>
      <c r="C83" s="3" t="s">
        <v>187</v>
      </c>
      <c r="D83" s="4">
        <v>2017</v>
      </c>
      <c r="E83" s="3" t="s">
        <v>136</v>
      </c>
      <c r="F83" s="3" t="s">
        <v>913</v>
      </c>
      <c r="G83" s="3" t="s">
        <v>188</v>
      </c>
      <c r="H83" s="3" t="s">
        <v>88</v>
      </c>
      <c r="I83" s="3" t="s">
        <v>16</v>
      </c>
      <c r="J83" s="5">
        <v>710892.86</v>
      </c>
      <c r="K83" s="5">
        <v>0</v>
      </c>
    </row>
    <row r="84" spans="1:11" ht="24.6" customHeight="1" x14ac:dyDescent="0.25">
      <c r="A84" s="6" t="s">
        <v>133</v>
      </c>
      <c r="B84" s="6" t="s">
        <v>189</v>
      </c>
      <c r="C84" s="6" t="s">
        <v>190</v>
      </c>
      <c r="D84" s="7">
        <v>2017</v>
      </c>
      <c r="E84" s="6" t="s">
        <v>136</v>
      </c>
      <c r="F84" s="6" t="s">
        <v>913</v>
      </c>
      <c r="G84" s="6" t="s">
        <v>191</v>
      </c>
      <c r="H84" s="6" t="s">
        <v>88</v>
      </c>
      <c r="I84" s="6" t="s">
        <v>16</v>
      </c>
      <c r="J84" s="8">
        <v>236964.29</v>
      </c>
      <c r="K84" s="8">
        <v>0</v>
      </c>
    </row>
    <row r="85" spans="1:11" ht="24.6" customHeight="1" x14ac:dyDescent="0.25">
      <c r="A85" s="3" t="s">
        <v>133</v>
      </c>
      <c r="B85" s="3" t="s">
        <v>192</v>
      </c>
      <c r="C85" s="3" t="s">
        <v>193</v>
      </c>
      <c r="D85" s="4">
        <v>2017</v>
      </c>
      <c r="E85" s="3" t="s">
        <v>136</v>
      </c>
      <c r="F85" s="3" t="s">
        <v>913</v>
      </c>
      <c r="G85" s="3" t="s">
        <v>194</v>
      </c>
      <c r="H85" s="3" t="s">
        <v>88</v>
      </c>
      <c r="I85" s="3" t="s">
        <v>16</v>
      </c>
      <c r="J85" s="5">
        <v>355392.86</v>
      </c>
      <c r="K85" s="5">
        <v>0</v>
      </c>
    </row>
    <row r="86" spans="1:11" ht="24.6" customHeight="1" x14ac:dyDescent="0.25">
      <c r="A86" s="6" t="s">
        <v>133</v>
      </c>
      <c r="B86" s="6" t="s">
        <v>195</v>
      </c>
      <c r="C86" s="6" t="s">
        <v>196</v>
      </c>
      <c r="D86" s="7">
        <v>2017</v>
      </c>
      <c r="E86" s="6" t="s">
        <v>136</v>
      </c>
      <c r="F86" s="6" t="s">
        <v>913</v>
      </c>
      <c r="G86" s="6" t="s">
        <v>197</v>
      </c>
      <c r="H86" s="6" t="s">
        <v>88</v>
      </c>
      <c r="I86" s="6" t="s">
        <v>16</v>
      </c>
      <c r="J86" s="8">
        <v>355446.43</v>
      </c>
      <c r="K86" s="8">
        <v>0</v>
      </c>
    </row>
    <row r="87" spans="1:11" ht="24.6" customHeight="1" x14ac:dyDescent="0.25">
      <c r="A87" s="3" t="s">
        <v>133</v>
      </c>
      <c r="B87" s="3" t="s">
        <v>198</v>
      </c>
      <c r="C87" s="3" t="s">
        <v>199</v>
      </c>
      <c r="D87" s="4">
        <v>2017</v>
      </c>
      <c r="E87" s="3" t="s">
        <v>136</v>
      </c>
      <c r="F87" s="3" t="s">
        <v>913</v>
      </c>
      <c r="G87" s="3" t="s">
        <v>200</v>
      </c>
      <c r="H87" s="3" t="s">
        <v>88</v>
      </c>
      <c r="I87" s="3" t="s">
        <v>16</v>
      </c>
      <c r="J87" s="5">
        <v>710892.86</v>
      </c>
      <c r="K87" s="5">
        <v>0</v>
      </c>
    </row>
    <row r="88" spans="1:11" ht="24.6" customHeight="1" x14ac:dyDescent="0.25">
      <c r="A88" s="6" t="s">
        <v>133</v>
      </c>
      <c r="B88" s="6" t="s">
        <v>201</v>
      </c>
      <c r="C88" s="6" t="s">
        <v>202</v>
      </c>
      <c r="D88" s="7">
        <v>2017</v>
      </c>
      <c r="E88" s="6" t="s">
        <v>136</v>
      </c>
      <c r="F88" s="6" t="s">
        <v>913</v>
      </c>
      <c r="G88" s="6" t="s">
        <v>203</v>
      </c>
      <c r="H88" s="6" t="s">
        <v>88</v>
      </c>
      <c r="I88" s="6" t="s">
        <v>16</v>
      </c>
      <c r="J88" s="8">
        <v>710892.86</v>
      </c>
      <c r="K88" s="8">
        <v>0</v>
      </c>
    </row>
    <row r="89" spans="1:11" ht="24.6" customHeight="1" x14ac:dyDescent="0.25">
      <c r="A89" s="3" t="s">
        <v>133</v>
      </c>
      <c r="B89" s="3" t="s">
        <v>204</v>
      </c>
      <c r="C89" s="3" t="s">
        <v>205</v>
      </c>
      <c r="D89" s="4">
        <v>2017</v>
      </c>
      <c r="E89" s="3" t="s">
        <v>136</v>
      </c>
      <c r="F89" s="3" t="s">
        <v>913</v>
      </c>
      <c r="G89" s="3" t="s">
        <v>206</v>
      </c>
      <c r="H89" s="3" t="s">
        <v>88</v>
      </c>
      <c r="I89" s="3" t="s">
        <v>16</v>
      </c>
      <c r="J89" s="5">
        <v>260892.86</v>
      </c>
      <c r="K89" s="5">
        <v>0</v>
      </c>
    </row>
    <row r="90" spans="1:11" ht="24.6" customHeight="1" x14ac:dyDescent="0.25">
      <c r="A90" s="6" t="s">
        <v>133</v>
      </c>
      <c r="B90" s="6" t="s">
        <v>207</v>
      </c>
      <c r="C90" s="6" t="s">
        <v>208</v>
      </c>
      <c r="D90" s="7">
        <v>2017</v>
      </c>
      <c r="E90" s="6" t="s">
        <v>136</v>
      </c>
      <c r="F90" s="6" t="s">
        <v>913</v>
      </c>
      <c r="G90" s="6" t="s">
        <v>209</v>
      </c>
      <c r="H90" s="6" t="s">
        <v>88</v>
      </c>
      <c r="I90" s="6" t="s">
        <v>16</v>
      </c>
      <c r="J90" s="8">
        <v>236892.86</v>
      </c>
      <c r="K90" s="8">
        <v>0</v>
      </c>
    </row>
    <row r="91" spans="1:11" ht="24.6" customHeight="1" x14ac:dyDescent="0.25">
      <c r="A91" s="3" t="s">
        <v>133</v>
      </c>
      <c r="B91" s="3" t="s">
        <v>210</v>
      </c>
      <c r="C91" s="3" t="s">
        <v>211</v>
      </c>
      <c r="D91" s="4">
        <v>2017</v>
      </c>
      <c r="E91" s="3" t="s">
        <v>136</v>
      </c>
      <c r="F91" s="3" t="s">
        <v>913</v>
      </c>
      <c r="G91" s="3" t="s">
        <v>212</v>
      </c>
      <c r="H91" s="3" t="s">
        <v>88</v>
      </c>
      <c r="I91" s="3" t="s">
        <v>16</v>
      </c>
      <c r="J91" s="5">
        <v>236964.29</v>
      </c>
      <c r="K91" s="5">
        <v>0</v>
      </c>
    </row>
    <row r="92" spans="1:11" ht="24.6" customHeight="1" x14ac:dyDescent="0.25">
      <c r="A92" s="6" t="s">
        <v>133</v>
      </c>
      <c r="B92" s="6" t="s">
        <v>213</v>
      </c>
      <c r="C92" s="6" t="s">
        <v>214</v>
      </c>
      <c r="D92" s="7">
        <v>2017</v>
      </c>
      <c r="E92" s="6" t="s">
        <v>136</v>
      </c>
      <c r="F92" s="6" t="s">
        <v>913</v>
      </c>
      <c r="G92" s="6" t="s">
        <v>215</v>
      </c>
      <c r="H92" s="6" t="s">
        <v>88</v>
      </c>
      <c r="I92" s="6" t="s">
        <v>16</v>
      </c>
      <c r="J92" s="8">
        <v>260892.86</v>
      </c>
      <c r="K92" s="8">
        <v>0</v>
      </c>
    </row>
    <row r="93" spans="1:11" ht="24.6" customHeight="1" x14ac:dyDescent="0.25">
      <c r="A93" s="3" t="s">
        <v>133</v>
      </c>
      <c r="B93" s="3" t="s">
        <v>216</v>
      </c>
      <c r="C93" s="3" t="s">
        <v>217</v>
      </c>
      <c r="D93" s="4">
        <v>2017</v>
      </c>
      <c r="E93" s="3" t="s">
        <v>136</v>
      </c>
      <c r="F93" s="3" t="s">
        <v>913</v>
      </c>
      <c r="G93" s="3" t="s">
        <v>218</v>
      </c>
      <c r="H93" s="3" t="s">
        <v>88</v>
      </c>
      <c r="I93" s="3" t="s">
        <v>16</v>
      </c>
      <c r="J93" s="5">
        <v>236964.29</v>
      </c>
      <c r="K93" s="5">
        <v>0</v>
      </c>
    </row>
    <row r="94" spans="1:11" ht="24.6" customHeight="1" x14ac:dyDescent="0.25">
      <c r="A94" s="6" t="s">
        <v>133</v>
      </c>
      <c r="B94" s="6" t="s">
        <v>219</v>
      </c>
      <c r="C94" s="6" t="s">
        <v>220</v>
      </c>
      <c r="D94" s="7">
        <v>2017</v>
      </c>
      <c r="E94" s="6" t="s">
        <v>136</v>
      </c>
      <c r="F94" s="6" t="s">
        <v>913</v>
      </c>
      <c r="G94" s="6" t="s">
        <v>221</v>
      </c>
      <c r="H94" s="6" t="s">
        <v>88</v>
      </c>
      <c r="I94" s="6" t="s">
        <v>16</v>
      </c>
      <c r="J94" s="8">
        <v>355500</v>
      </c>
      <c r="K94" s="8">
        <v>0</v>
      </c>
    </row>
    <row r="95" spans="1:11" ht="24.6" customHeight="1" x14ac:dyDescent="0.25">
      <c r="A95" s="3" t="s">
        <v>133</v>
      </c>
      <c r="B95" s="3" t="s">
        <v>222</v>
      </c>
      <c r="C95" s="3" t="s">
        <v>223</v>
      </c>
      <c r="D95" s="4">
        <v>2017</v>
      </c>
      <c r="E95" s="3" t="s">
        <v>136</v>
      </c>
      <c r="F95" s="3" t="s">
        <v>913</v>
      </c>
      <c r="G95" s="3" t="s">
        <v>224</v>
      </c>
      <c r="H95" s="3" t="s">
        <v>88</v>
      </c>
      <c r="I95" s="3" t="s">
        <v>16</v>
      </c>
      <c r="J95" s="5">
        <v>485892.86</v>
      </c>
      <c r="K95" s="5">
        <v>0</v>
      </c>
    </row>
    <row r="96" spans="1:11" ht="24.6" customHeight="1" x14ac:dyDescent="0.25">
      <c r="A96" s="6" t="s">
        <v>133</v>
      </c>
      <c r="B96" s="6" t="s">
        <v>225</v>
      </c>
      <c r="C96" s="6" t="s">
        <v>226</v>
      </c>
      <c r="D96" s="7">
        <v>2017</v>
      </c>
      <c r="E96" s="6" t="s">
        <v>136</v>
      </c>
      <c r="F96" s="6" t="s">
        <v>913</v>
      </c>
      <c r="G96" s="6" t="s">
        <v>227</v>
      </c>
      <c r="H96" s="6" t="s">
        <v>88</v>
      </c>
      <c r="I96" s="6" t="s">
        <v>16</v>
      </c>
      <c r="J96" s="8">
        <v>355446.43</v>
      </c>
      <c r="K96" s="8">
        <v>0</v>
      </c>
    </row>
    <row r="97" spans="1:11" ht="24.6" customHeight="1" x14ac:dyDescent="0.25">
      <c r="A97" s="3" t="s">
        <v>133</v>
      </c>
      <c r="B97" s="3" t="s">
        <v>228</v>
      </c>
      <c r="C97" s="3" t="s">
        <v>229</v>
      </c>
      <c r="D97" s="4">
        <v>2017</v>
      </c>
      <c r="E97" s="3" t="s">
        <v>136</v>
      </c>
      <c r="F97" s="3" t="s">
        <v>913</v>
      </c>
      <c r="G97" s="3" t="s">
        <v>230</v>
      </c>
      <c r="H97" s="3" t="s">
        <v>88</v>
      </c>
      <c r="I97" s="3" t="s">
        <v>16</v>
      </c>
      <c r="J97" s="5">
        <v>236250</v>
      </c>
      <c r="K97" s="5">
        <v>0</v>
      </c>
    </row>
    <row r="98" spans="1:11" ht="24.6" customHeight="1" x14ac:dyDescent="0.25">
      <c r="A98" s="6" t="s">
        <v>133</v>
      </c>
      <c r="B98" s="6" t="s">
        <v>231</v>
      </c>
      <c r="C98" s="6" t="s">
        <v>232</v>
      </c>
      <c r="D98" s="7">
        <v>2017</v>
      </c>
      <c r="E98" s="6" t="s">
        <v>136</v>
      </c>
      <c r="F98" s="6" t="s">
        <v>913</v>
      </c>
      <c r="G98" s="6" t="s">
        <v>233</v>
      </c>
      <c r="H98" s="6" t="s">
        <v>88</v>
      </c>
      <c r="I98" s="6" t="s">
        <v>16</v>
      </c>
      <c r="J98" s="8">
        <v>300000</v>
      </c>
      <c r="K98" s="8">
        <v>0</v>
      </c>
    </row>
    <row r="99" spans="1:11" ht="24.6" customHeight="1" x14ac:dyDescent="0.25">
      <c r="A99" s="3" t="s">
        <v>133</v>
      </c>
      <c r="B99" s="3" t="s">
        <v>234</v>
      </c>
      <c r="C99" s="3" t="s">
        <v>235</v>
      </c>
      <c r="D99" s="4">
        <v>2017</v>
      </c>
      <c r="E99" s="3" t="s">
        <v>136</v>
      </c>
      <c r="F99" s="3" t="s">
        <v>913</v>
      </c>
      <c r="G99" s="3" t="s">
        <v>236</v>
      </c>
      <c r="H99" s="3" t="s">
        <v>88</v>
      </c>
      <c r="I99" s="3" t="s">
        <v>16</v>
      </c>
      <c r="J99" s="5">
        <v>236964.29</v>
      </c>
      <c r="K99" s="5">
        <v>0</v>
      </c>
    </row>
    <row r="100" spans="1:11" ht="24.6" customHeight="1" x14ac:dyDescent="0.25">
      <c r="A100" s="6" t="s">
        <v>133</v>
      </c>
      <c r="B100" s="6" t="s">
        <v>237</v>
      </c>
      <c r="C100" s="6" t="s">
        <v>238</v>
      </c>
      <c r="D100" s="7">
        <v>2017</v>
      </c>
      <c r="E100" s="6" t="s">
        <v>136</v>
      </c>
      <c r="F100" s="6" t="s">
        <v>913</v>
      </c>
      <c r="G100" s="6" t="s">
        <v>239</v>
      </c>
      <c r="H100" s="6" t="s">
        <v>88</v>
      </c>
      <c r="I100" s="6" t="s">
        <v>16</v>
      </c>
      <c r="J100" s="8">
        <v>242142.86</v>
      </c>
      <c r="K100" s="8">
        <v>0</v>
      </c>
    </row>
    <row r="101" spans="1:11" ht="24.6" customHeight="1" x14ac:dyDescent="0.25">
      <c r="A101" s="3" t="s">
        <v>133</v>
      </c>
      <c r="B101" s="3" t="s">
        <v>240</v>
      </c>
      <c r="C101" s="3" t="s">
        <v>241</v>
      </c>
      <c r="D101" s="4">
        <v>2017</v>
      </c>
      <c r="E101" s="3" t="s">
        <v>136</v>
      </c>
      <c r="F101" s="3" t="s">
        <v>913</v>
      </c>
      <c r="G101" s="3" t="s">
        <v>242</v>
      </c>
      <c r="H101" s="3" t="s">
        <v>88</v>
      </c>
      <c r="I101" s="3" t="s">
        <v>16</v>
      </c>
      <c r="J101" s="5">
        <v>225000</v>
      </c>
      <c r="K101" s="5">
        <v>0</v>
      </c>
    </row>
    <row r="102" spans="1:11" ht="24.6" customHeight="1" x14ac:dyDescent="0.25">
      <c r="A102" s="6" t="s">
        <v>133</v>
      </c>
      <c r="B102" s="6" t="s">
        <v>243</v>
      </c>
      <c r="C102" s="6" t="s">
        <v>244</v>
      </c>
      <c r="D102" s="7">
        <v>2017</v>
      </c>
      <c r="E102" s="6" t="s">
        <v>136</v>
      </c>
      <c r="F102" s="6" t="s">
        <v>913</v>
      </c>
      <c r="G102" s="6" t="s">
        <v>245</v>
      </c>
      <c r="H102" s="6" t="s">
        <v>88</v>
      </c>
      <c r="I102" s="6" t="s">
        <v>16</v>
      </c>
      <c r="J102" s="8">
        <v>710892.86</v>
      </c>
      <c r="K102" s="8">
        <v>0</v>
      </c>
    </row>
    <row r="103" spans="1:11" ht="24.6" customHeight="1" x14ac:dyDescent="0.25">
      <c r="A103" s="3" t="s">
        <v>133</v>
      </c>
      <c r="B103" s="3" t="s">
        <v>246</v>
      </c>
      <c r="C103" s="3" t="s">
        <v>247</v>
      </c>
      <c r="D103" s="4">
        <v>2017</v>
      </c>
      <c r="E103" s="3" t="s">
        <v>136</v>
      </c>
      <c r="F103" s="3" t="s">
        <v>913</v>
      </c>
      <c r="G103" s="3" t="s">
        <v>248</v>
      </c>
      <c r="H103" s="3" t="s">
        <v>88</v>
      </c>
      <c r="I103" s="3" t="s">
        <v>16</v>
      </c>
      <c r="J103" s="5">
        <v>225000</v>
      </c>
      <c r="K103" s="5">
        <v>0</v>
      </c>
    </row>
    <row r="104" spans="1:11" ht="24.6" customHeight="1" x14ac:dyDescent="0.25">
      <c r="A104" s="6" t="s">
        <v>133</v>
      </c>
      <c r="B104" s="6" t="s">
        <v>249</v>
      </c>
      <c r="C104" s="6" t="s">
        <v>250</v>
      </c>
      <c r="D104" s="7">
        <v>2017</v>
      </c>
      <c r="E104" s="6" t="s">
        <v>136</v>
      </c>
      <c r="F104" s="6" t="s">
        <v>913</v>
      </c>
      <c r="G104" s="6" t="s">
        <v>251</v>
      </c>
      <c r="H104" s="6" t="s">
        <v>88</v>
      </c>
      <c r="I104" s="6" t="s">
        <v>16</v>
      </c>
      <c r="J104" s="8">
        <v>375000</v>
      </c>
      <c r="K104" s="8">
        <v>0</v>
      </c>
    </row>
    <row r="105" spans="1:11" ht="24.6" customHeight="1" x14ac:dyDescent="0.25">
      <c r="A105" s="3" t="s">
        <v>133</v>
      </c>
      <c r="B105" s="3" t="s">
        <v>252</v>
      </c>
      <c r="C105" s="3" t="s">
        <v>253</v>
      </c>
      <c r="D105" s="4">
        <v>2017</v>
      </c>
      <c r="E105" s="3" t="s">
        <v>136</v>
      </c>
      <c r="F105" s="3" t="s">
        <v>913</v>
      </c>
      <c r="G105" s="3" t="s">
        <v>254</v>
      </c>
      <c r="H105" s="3" t="s">
        <v>88</v>
      </c>
      <c r="I105" s="3" t="s">
        <v>16</v>
      </c>
      <c r="J105" s="5">
        <v>236964.29</v>
      </c>
      <c r="K105" s="5">
        <v>0</v>
      </c>
    </row>
    <row r="106" spans="1:11" ht="24.6" customHeight="1" x14ac:dyDescent="0.25">
      <c r="A106" s="6" t="s">
        <v>133</v>
      </c>
      <c r="B106" s="6" t="s">
        <v>255</v>
      </c>
      <c r="C106" s="6" t="s">
        <v>256</v>
      </c>
      <c r="D106" s="7">
        <v>2017</v>
      </c>
      <c r="E106" s="6" t="s">
        <v>136</v>
      </c>
      <c r="F106" s="6" t="s">
        <v>913</v>
      </c>
      <c r="G106" s="6" t="s">
        <v>257</v>
      </c>
      <c r="H106" s="6" t="s">
        <v>88</v>
      </c>
      <c r="I106" s="6" t="s">
        <v>16</v>
      </c>
      <c r="J106" s="8">
        <v>375000</v>
      </c>
      <c r="K106" s="8">
        <v>0</v>
      </c>
    </row>
    <row r="107" spans="1:11" ht="24.6" customHeight="1" x14ac:dyDescent="0.25">
      <c r="A107" s="3" t="s">
        <v>133</v>
      </c>
      <c r="B107" s="3" t="s">
        <v>258</v>
      </c>
      <c r="C107" s="3" t="s">
        <v>259</v>
      </c>
      <c r="D107" s="4">
        <v>2017</v>
      </c>
      <c r="E107" s="3" t="s">
        <v>136</v>
      </c>
      <c r="F107" s="3" t="s">
        <v>913</v>
      </c>
      <c r="G107" s="3" t="s">
        <v>260</v>
      </c>
      <c r="H107" s="3" t="s">
        <v>88</v>
      </c>
      <c r="I107" s="3" t="s">
        <v>16</v>
      </c>
      <c r="J107" s="5">
        <v>355446.43</v>
      </c>
      <c r="K107" s="5">
        <v>0</v>
      </c>
    </row>
    <row r="108" spans="1:11" ht="24.6" customHeight="1" x14ac:dyDescent="0.25">
      <c r="A108" s="6" t="s">
        <v>133</v>
      </c>
      <c r="B108" s="6" t="s">
        <v>261</v>
      </c>
      <c r="C108" s="6" t="s">
        <v>262</v>
      </c>
      <c r="D108" s="7">
        <v>2016</v>
      </c>
      <c r="E108" s="6" t="s">
        <v>136</v>
      </c>
      <c r="F108" s="6" t="s">
        <v>912</v>
      </c>
      <c r="G108" s="6" t="s">
        <v>263</v>
      </c>
      <c r="H108" s="6" t="s">
        <v>264</v>
      </c>
      <c r="I108" s="6" t="s">
        <v>16</v>
      </c>
      <c r="J108" s="8">
        <v>18800000</v>
      </c>
      <c r="K108" s="8">
        <v>0</v>
      </c>
    </row>
    <row r="109" spans="1:11" ht="24.6" customHeight="1" x14ac:dyDescent="0.25">
      <c r="A109" s="3" t="s">
        <v>133</v>
      </c>
      <c r="B109" s="3" t="s">
        <v>261</v>
      </c>
      <c r="C109" s="3" t="s">
        <v>262</v>
      </c>
      <c r="D109" s="4">
        <v>2016</v>
      </c>
      <c r="E109" s="3" t="s">
        <v>136</v>
      </c>
      <c r="F109" s="3" t="s">
        <v>912</v>
      </c>
      <c r="G109" s="3" t="s">
        <v>265</v>
      </c>
      <c r="H109" s="3" t="s">
        <v>264</v>
      </c>
      <c r="I109" s="3" t="s">
        <v>16</v>
      </c>
      <c r="J109" s="5">
        <v>4000000</v>
      </c>
      <c r="K109" s="5">
        <v>0</v>
      </c>
    </row>
    <row r="110" spans="1:11" ht="24.6" customHeight="1" x14ac:dyDescent="0.25">
      <c r="A110" s="6" t="s">
        <v>133</v>
      </c>
      <c r="B110" s="6" t="s">
        <v>261</v>
      </c>
      <c r="C110" s="6" t="s">
        <v>262</v>
      </c>
      <c r="D110" s="7">
        <v>2016</v>
      </c>
      <c r="E110" s="6" t="s">
        <v>136</v>
      </c>
      <c r="F110" s="6" t="s">
        <v>912</v>
      </c>
      <c r="G110" s="6" t="s">
        <v>266</v>
      </c>
      <c r="H110" s="6" t="s">
        <v>264</v>
      </c>
      <c r="I110" s="6" t="s">
        <v>16</v>
      </c>
      <c r="J110" s="8">
        <v>4000000</v>
      </c>
      <c r="K110" s="8">
        <v>0</v>
      </c>
    </row>
    <row r="111" spans="1:11" ht="24.6" customHeight="1" x14ac:dyDescent="0.25">
      <c r="A111" s="3" t="s">
        <v>133</v>
      </c>
      <c r="B111" s="3" t="s">
        <v>261</v>
      </c>
      <c r="C111" s="3" t="s">
        <v>267</v>
      </c>
      <c r="D111" s="4">
        <v>2017</v>
      </c>
      <c r="E111" s="3" t="s">
        <v>268</v>
      </c>
      <c r="F111" s="3" t="s">
        <v>904</v>
      </c>
      <c r="G111" s="3" t="s">
        <v>269</v>
      </c>
      <c r="H111" s="3" t="s">
        <v>15</v>
      </c>
      <c r="I111" s="3" t="s">
        <v>16</v>
      </c>
      <c r="J111" s="5">
        <v>10912017.68</v>
      </c>
      <c r="K111" s="5">
        <v>0</v>
      </c>
    </row>
    <row r="112" spans="1:11" ht="24.6" customHeight="1" x14ac:dyDescent="0.25">
      <c r="A112" s="6" t="s">
        <v>133</v>
      </c>
      <c r="B112" s="6" t="s">
        <v>261</v>
      </c>
      <c r="C112" s="6" t="s">
        <v>270</v>
      </c>
      <c r="D112" s="7">
        <v>2017</v>
      </c>
      <c r="E112" s="6" t="s">
        <v>271</v>
      </c>
      <c r="F112" s="6" t="s">
        <v>901</v>
      </c>
      <c r="G112" s="6" t="s">
        <v>272</v>
      </c>
      <c r="H112" s="6" t="s">
        <v>26</v>
      </c>
      <c r="I112" s="6" t="s">
        <v>16</v>
      </c>
      <c r="J112" s="8">
        <v>77114397.739999995</v>
      </c>
      <c r="K112" s="8">
        <v>77114397.74000001</v>
      </c>
    </row>
    <row r="113" spans="1:11" ht="24.6" customHeight="1" x14ac:dyDescent="0.25">
      <c r="A113" s="3" t="s">
        <v>133</v>
      </c>
      <c r="B113" s="3" t="s">
        <v>273</v>
      </c>
      <c r="C113" s="3" t="s">
        <v>274</v>
      </c>
      <c r="D113" s="4">
        <v>2017</v>
      </c>
      <c r="E113" s="3" t="s">
        <v>136</v>
      </c>
      <c r="F113" s="3" t="s">
        <v>913</v>
      </c>
      <c r="G113" s="3" t="s">
        <v>275</v>
      </c>
      <c r="H113" s="3" t="s">
        <v>88</v>
      </c>
      <c r="I113" s="3" t="s">
        <v>16</v>
      </c>
      <c r="J113" s="5">
        <v>335892.86</v>
      </c>
      <c r="K113" s="5">
        <v>0</v>
      </c>
    </row>
    <row r="114" spans="1:11" ht="24.6" customHeight="1" x14ac:dyDescent="0.25">
      <c r="A114" s="6" t="s">
        <v>133</v>
      </c>
      <c r="B114" s="6" t="s">
        <v>276</v>
      </c>
      <c r="C114" s="6" t="s">
        <v>277</v>
      </c>
      <c r="D114" s="7">
        <v>2017</v>
      </c>
      <c r="E114" s="6" t="s">
        <v>136</v>
      </c>
      <c r="F114" s="6" t="s">
        <v>913</v>
      </c>
      <c r="G114" s="6" t="s">
        <v>278</v>
      </c>
      <c r="H114" s="6" t="s">
        <v>88</v>
      </c>
      <c r="I114" s="6" t="s">
        <v>16</v>
      </c>
      <c r="J114" s="8">
        <v>355446.43</v>
      </c>
      <c r="K114" s="8">
        <v>0</v>
      </c>
    </row>
    <row r="115" spans="1:11" ht="24.6" customHeight="1" x14ac:dyDescent="0.25">
      <c r="A115" s="3" t="s">
        <v>133</v>
      </c>
      <c r="B115" s="3" t="s">
        <v>279</v>
      </c>
      <c r="C115" s="3" t="s">
        <v>280</v>
      </c>
      <c r="D115" s="4">
        <v>2017</v>
      </c>
      <c r="E115" s="3" t="s">
        <v>136</v>
      </c>
      <c r="F115" s="3" t="s">
        <v>913</v>
      </c>
      <c r="G115" s="3" t="s">
        <v>281</v>
      </c>
      <c r="H115" s="3" t="s">
        <v>88</v>
      </c>
      <c r="I115" s="3" t="s">
        <v>16</v>
      </c>
      <c r="J115" s="5">
        <v>236964.29</v>
      </c>
      <c r="K115" s="5">
        <v>0</v>
      </c>
    </row>
    <row r="116" spans="1:11" ht="24.6" customHeight="1" x14ac:dyDescent="0.25">
      <c r="A116" s="6" t="s">
        <v>133</v>
      </c>
      <c r="B116" s="6" t="s">
        <v>282</v>
      </c>
      <c r="C116" s="6" t="s">
        <v>283</v>
      </c>
      <c r="D116" s="7">
        <v>2017</v>
      </c>
      <c r="E116" s="6" t="s">
        <v>136</v>
      </c>
      <c r="F116" s="6" t="s">
        <v>913</v>
      </c>
      <c r="G116" s="6" t="s">
        <v>284</v>
      </c>
      <c r="H116" s="6" t="s">
        <v>88</v>
      </c>
      <c r="I116" s="6" t="s">
        <v>16</v>
      </c>
      <c r="J116" s="8">
        <v>355446.43</v>
      </c>
      <c r="K116" s="8">
        <v>0</v>
      </c>
    </row>
    <row r="117" spans="1:11" ht="24.6" customHeight="1" x14ac:dyDescent="0.25">
      <c r="A117" s="3" t="s">
        <v>133</v>
      </c>
      <c r="B117" s="3" t="s">
        <v>285</v>
      </c>
      <c r="C117" s="3" t="s">
        <v>286</v>
      </c>
      <c r="D117" s="4">
        <v>2017</v>
      </c>
      <c r="E117" s="3" t="s">
        <v>136</v>
      </c>
      <c r="F117" s="3" t="s">
        <v>913</v>
      </c>
      <c r="G117" s="3" t="s">
        <v>287</v>
      </c>
      <c r="H117" s="3" t="s">
        <v>88</v>
      </c>
      <c r="I117" s="3" t="s">
        <v>16</v>
      </c>
      <c r="J117" s="5">
        <v>335892.86</v>
      </c>
      <c r="K117" s="5">
        <v>0</v>
      </c>
    </row>
    <row r="118" spans="1:11" ht="24.6" customHeight="1" x14ac:dyDescent="0.25">
      <c r="A118" s="6" t="s">
        <v>133</v>
      </c>
      <c r="B118" s="6" t="s">
        <v>288</v>
      </c>
      <c r="C118" s="6" t="s">
        <v>289</v>
      </c>
      <c r="D118" s="7">
        <v>2017</v>
      </c>
      <c r="E118" s="6" t="s">
        <v>136</v>
      </c>
      <c r="F118" s="6" t="s">
        <v>913</v>
      </c>
      <c r="G118" s="6" t="s">
        <v>290</v>
      </c>
      <c r="H118" s="6" t="s">
        <v>88</v>
      </c>
      <c r="I118" s="6" t="s">
        <v>16</v>
      </c>
      <c r="J118" s="8">
        <v>236964.29</v>
      </c>
      <c r="K118" s="8">
        <v>0</v>
      </c>
    </row>
    <row r="119" spans="1:11" ht="24.6" customHeight="1" x14ac:dyDescent="0.25">
      <c r="A119" s="3" t="s">
        <v>133</v>
      </c>
      <c r="B119" s="3" t="s">
        <v>291</v>
      </c>
      <c r="C119" s="3" t="s">
        <v>292</v>
      </c>
      <c r="D119" s="4">
        <v>2017</v>
      </c>
      <c r="E119" s="3" t="s">
        <v>136</v>
      </c>
      <c r="F119" s="3" t="s">
        <v>913</v>
      </c>
      <c r="G119" s="3" t="s">
        <v>293</v>
      </c>
      <c r="H119" s="3" t="s">
        <v>88</v>
      </c>
      <c r="I119" s="3" t="s">
        <v>16</v>
      </c>
      <c r="J119" s="5">
        <v>355446.43</v>
      </c>
      <c r="K119" s="5">
        <v>0</v>
      </c>
    </row>
    <row r="120" spans="1:11" ht="24.6" customHeight="1" x14ac:dyDescent="0.25">
      <c r="A120" s="6" t="s">
        <v>133</v>
      </c>
      <c r="B120" s="6" t="s">
        <v>294</v>
      </c>
      <c r="C120" s="6" t="s">
        <v>295</v>
      </c>
      <c r="D120" s="7">
        <v>2017</v>
      </c>
      <c r="E120" s="6" t="s">
        <v>136</v>
      </c>
      <c r="F120" s="6" t="s">
        <v>913</v>
      </c>
      <c r="G120" s="6" t="s">
        <v>296</v>
      </c>
      <c r="H120" s="6" t="s">
        <v>88</v>
      </c>
      <c r="I120" s="6" t="s">
        <v>16</v>
      </c>
      <c r="J120" s="8">
        <v>355446.43</v>
      </c>
      <c r="K120" s="8">
        <v>0</v>
      </c>
    </row>
    <row r="121" spans="1:11" ht="24.6" customHeight="1" x14ac:dyDescent="0.25">
      <c r="A121" s="3" t="s">
        <v>133</v>
      </c>
      <c r="B121" s="3" t="s">
        <v>297</v>
      </c>
      <c r="C121" s="3" t="s">
        <v>298</v>
      </c>
      <c r="D121" s="4">
        <v>2017</v>
      </c>
      <c r="E121" s="3" t="s">
        <v>136</v>
      </c>
      <c r="F121" s="3" t="s">
        <v>913</v>
      </c>
      <c r="G121" s="3" t="s">
        <v>299</v>
      </c>
      <c r="H121" s="3" t="s">
        <v>88</v>
      </c>
      <c r="I121" s="3" t="s">
        <v>16</v>
      </c>
      <c r="J121" s="5">
        <v>710892.86</v>
      </c>
      <c r="K121" s="5">
        <v>0</v>
      </c>
    </row>
    <row r="122" spans="1:11" ht="24.6" customHeight="1" x14ac:dyDescent="0.25">
      <c r="A122" s="6" t="s">
        <v>133</v>
      </c>
      <c r="B122" s="6" t="s">
        <v>300</v>
      </c>
      <c r="C122" s="6" t="s">
        <v>301</v>
      </c>
      <c r="D122" s="7">
        <v>2017</v>
      </c>
      <c r="E122" s="6" t="s">
        <v>136</v>
      </c>
      <c r="F122" s="6" t="s">
        <v>913</v>
      </c>
      <c r="G122" s="6" t="s">
        <v>302</v>
      </c>
      <c r="H122" s="6" t="s">
        <v>88</v>
      </c>
      <c r="I122" s="6" t="s">
        <v>16</v>
      </c>
      <c r="J122" s="8">
        <v>300000</v>
      </c>
      <c r="K122" s="8">
        <v>0</v>
      </c>
    </row>
    <row r="123" spans="1:11" ht="24.6" customHeight="1" x14ac:dyDescent="0.25">
      <c r="A123" s="3" t="s">
        <v>133</v>
      </c>
      <c r="B123" s="3" t="s">
        <v>303</v>
      </c>
      <c r="C123" s="3" t="s">
        <v>304</v>
      </c>
      <c r="D123" s="4">
        <v>2017</v>
      </c>
      <c r="E123" s="3" t="s">
        <v>136</v>
      </c>
      <c r="F123" s="3" t="s">
        <v>913</v>
      </c>
      <c r="G123" s="3" t="s">
        <v>305</v>
      </c>
      <c r="H123" s="3" t="s">
        <v>88</v>
      </c>
      <c r="I123" s="3" t="s">
        <v>16</v>
      </c>
      <c r="J123" s="5">
        <v>355446.43</v>
      </c>
      <c r="K123" s="5">
        <v>0</v>
      </c>
    </row>
    <row r="124" spans="1:11" ht="24.6" customHeight="1" x14ac:dyDescent="0.25">
      <c r="A124" s="6" t="s">
        <v>133</v>
      </c>
      <c r="B124" s="6" t="s">
        <v>306</v>
      </c>
      <c r="C124" s="6" t="s">
        <v>307</v>
      </c>
      <c r="D124" s="7">
        <v>2017</v>
      </c>
      <c r="E124" s="6" t="s">
        <v>136</v>
      </c>
      <c r="F124" s="6" t="s">
        <v>913</v>
      </c>
      <c r="G124" s="6" t="s">
        <v>308</v>
      </c>
      <c r="H124" s="6" t="s">
        <v>88</v>
      </c>
      <c r="I124" s="6" t="s">
        <v>16</v>
      </c>
      <c r="J124" s="8">
        <v>710892.86</v>
      </c>
      <c r="K124" s="8">
        <v>0</v>
      </c>
    </row>
    <row r="125" spans="1:11" ht="24.6" customHeight="1" x14ac:dyDescent="0.25">
      <c r="A125" s="3" t="s">
        <v>309</v>
      </c>
      <c r="B125" s="3" t="s">
        <v>310</v>
      </c>
      <c r="C125" s="3" t="s">
        <v>311</v>
      </c>
      <c r="D125" s="4">
        <v>2017</v>
      </c>
      <c r="E125" s="3" t="s">
        <v>312</v>
      </c>
      <c r="F125" s="3" t="s">
        <v>914</v>
      </c>
      <c r="G125" s="3" t="s">
        <v>313</v>
      </c>
      <c r="H125" s="3" t="s">
        <v>44</v>
      </c>
      <c r="I125" s="3" t="s">
        <v>16</v>
      </c>
      <c r="J125" s="5">
        <v>909733</v>
      </c>
      <c r="K125" s="5">
        <v>0</v>
      </c>
    </row>
    <row r="126" spans="1:11" ht="24.6" customHeight="1" x14ac:dyDescent="0.25">
      <c r="A126" s="6" t="s">
        <v>309</v>
      </c>
      <c r="B126" s="6" t="s">
        <v>314</v>
      </c>
      <c r="C126" s="6" t="s">
        <v>315</v>
      </c>
      <c r="D126" s="7">
        <v>2017</v>
      </c>
      <c r="E126" s="6" t="s">
        <v>316</v>
      </c>
      <c r="F126" s="6" t="s">
        <v>906</v>
      </c>
      <c r="G126" s="6" t="s">
        <v>317</v>
      </c>
      <c r="H126" s="6" t="s">
        <v>49</v>
      </c>
      <c r="I126" s="6" t="s">
        <v>16</v>
      </c>
      <c r="J126" s="8">
        <v>20767600</v>
      </c>
      <c r="K126" s="8">
        <v>0</v>
      </c>
    </row>
    <row r="127" spans="1:11" ht="24.6" customHeight="1" x14ac:dyDescent="0.25">
      <c r="A127" s="3" t="s">
        <v>309</v>
      </c>
      <c r="B127" s="3" t="s">
        <v>318</v>
      </c>
      <c r="C127" s="3" t="s">
        <v>319</v>
      </c>
      <c r="D127" s="4">
        <v>2017</v>
      </c>
      <c r="E127" s="3" t="s">
        <v>312</v>
      </c>
      <c r="F127" s="3" t="s">
        <v>914</v>
      </c>
      <c r="G127" s="3" t="s">
        <v>320</v>
      </c>
      <c r="H127" s="3" t="s">
        <v>44</v>
      </c>
      <c r="I127" s="3" t="s">
        <v>16</v>
      </c>
      <c r="J127" s="5">
        <v>1908904.24</v>
      </c>
      <c r="K127" s="5">
        <v>0</v>
      </c>
    </row>
    <row r="128" spans="1:11" ht="24.6" customHeight="1" x14ac:dyDescent="0.25">
      <c r="A128" s="6" t="s">
        <v>309</v>
      </c>
      <c r="B128" s="6" t="s">
        <v>321</v>
      </c>
      <c r="C128" s="6" t="s">
        <v>322</v>
      </c>
      <c r="D128" s="7">
        <v>2017</v>
      </c>
      <c r="E128" s="6" t="s">
        <v>312</v>
      </c>
      <c r="F128" s="6" t="s">
        <v>914</v>
      </c>
      <c r="G128" s="6" t="s">
        <v>323</v>
      </c>
      <c r="H128" s="6" t="s">
        <v>44</v>
      </c>
      <c r="I128" s="6" t="s">
        <v>16</v>
      </c>
      <c r="J128" s="8">
        <v>811828.76</v>
      </c>
      <c r="K128" s="8">
        <v>162365.75</v>
      </c>
    </row>
    <row r="129" spans="1:11" ht="24.6" customHeight="1" x14ac:dyDescent="0.25">
      <c r="A129" s="3" t="s">
        <v>309</v>
      </c>
      <c r="B129" s="3" t="s">
        <v>324</v>
      </c>
      <c r="C129" s="3" t="s">
        <v>325</v>
      </c>
      <c r="D129" s="4">
        <v>2017</v>
      </c>
      <c r="E129" s="3" t="s">
        <v>312</v>
      </c>
      <c r="F129" s="3" t="s">
        <v>914</v>
      </c>
      <c r="G129" s="3" t="s">
        <v>326</v>
      </c>
      <c r="H129" s="3" t="s">
        <v>44</v>
      </c>
      <c r="I129" s="3" t="s">
        <v>16</v>
      </c>
      <c r="J129" s="5">
        <v>910561.24</v>
      </c>
      <c r="K129" s="5">
        <v>0</v>
      </c>
    </row>
    <row r="130" spans="1:11" ht="24.6" customHeight="1" x14ac:dyDescent="0.25">
      <c r="A130" s="6" t="s">
        <v>309</v>
      </c>
      <c r="B130" s="6" t="s">
        <v>327</v>
      </c>
      <c r="C130" s="6" t="s">
        <v>328</v>
      </c>
      <c r="D130" s="7">
        <v>2017</v>
      </c>
      <c r="E130" s="6" t="s">
        <v>312</v>
      </c>
      <c r="F130" s="6" t="s">
        <v>914</v>
      </c>
      <c r="G130" s="6" t="s">
        <v>329</v>
      </c>
      <c r="H130" s="6" t="s">
        <v>44</v>
      </c>
      <c r="I130" s="6" t="s">
        <v>16</v>
      </c>
      <c r="J130" s="8">
        <v>500000</v>
      </c>
      <c r="K130" s="8">
        <v>0</v>
      </c>
    </row>
    <row r="131" spans="1:11" ht="24.6" customHeight="1" x14ac:dyDescent="0.25">
      <c r="A131" s="3" t="s">
        <v>309</v>
      </c>
      <c r="B131" s="3" t="s">
        <v>330</v>
      </c>
      <c r="C131" s="3" t="s">
        <v>331</v>
      </c>
      <c r="D131" s="4">
        <v>2017</v>
      </c>
      <c r="E131" s="3" t="s">
        <v>312</v>
      </c>
      <c r="F131" s="3" t="s">
        <v>914</v>
      </c>
      <c r="G131" s="3" t="s">
        <v>332</v>
      </c>
      <c r="H131" s="3" t="s">
        <v>44</v>
      </c>
      <c r="I131" s="3" t="s">
        <v>16</v>
      </c>
      <c r="J131" s="5">
        <v>1917370.24</v>
      </c>
      <c r="K131" s="5">
        <v>383474.05</v>
      </c>
    </row>
    <row r="132" spans="1:11" ht="24.6" customHeight="1" x14ac:dyDescent="0.25">
      <c r="A132" s="6" t="s">
        <v>309</v>
      </c>
      <c r="B132" s="6" t="s">
        <v>330</v>
      </c>
      <c r="C132" s="6" t="s">
        <v>331</v>
      </c>
      <c r="D132" s="7">
        <v>2017</v>
      </c>
      <c r="E132" s="6" t="s">
        <v>312</v>
      </c>
      <c r="F132" s="6" t="s">
        <v>914</v>
      </c>
      <c r="G132" s="6" t="s">
        <v>333</v>
      </c>
      <c r="H132" s="6" t="s">
        <v>44</v>
      </c>
      <c r="I132" s="6" t="s">
        <v>16</v>
      </c>
      <c r="J132" s="8">
        <v>1585606.78</v>
      </c>
      <c r="K132" s="8">
        <v>324731.5</v>
      </c>
    </row>
    <row r="133" spans="1:11" ht="24.6" customHeight="1" x14ac:dyDescent="0.25">
      <c r="A133" s="3" t="s">
        <v>309</v>
      </c>
      <c r="B133" s="3" t="s">
        <v>330</v>
      </c>
      <c r="C133" s="3" t="s">
        <v>331</v>
      </c>
      <c r="D133" s="4">
        <v>2017</v>
      </c>
      <c r="E133" s="3" t="s">
        <v>312</v>
      </c>
      <c r="F133" s="3" t="s">
        <v>914</v>
      </c>
      <c r="G133" s="3" t="s">
        <v>334</v>
      </c>
      <c r="H133" s="3" t="s">
        <v>44</v>
      </c>
      <c r="I133" s="3" t="s">
        <v>16</v>
      </c>
      <c r="J133" s="5">
        <v>1573771.36</v>
      </c>
      <c r="K133" s="5">
        <v>314754.27</v>
      </c>
    </row>
    <row r="134" spans="1:11" ht="24.6" customHeight="1" x14ac:dyDescent="0.25">
      <c r="A134" s="6" t="s">
        <v>309</v>
      </c>
      <c r="B134" s="6" t="s">
        <v>335</v>
      </c>
      <c r="C134" s="6" t="s">
        <v>336</v>
      </c>
      <c r="D134" s="7">
        <v>2017</v>
      </c>
      <c r="E134" s="6" t="s">
        <v>312</v>
      </c>
      <c r="F134" s="6" t="s">
        <v>914</v>
      </c>
      <c r="G134" s="6" t="s">
        <v>337</v>
      </c>
      <c r="H134" s="6" t="s">
        <v>44</v>
      </c>
      <c r="I134" s="6" t="s">
        <v>16</v>
      </c>
      <c r="J134" s="8">
        <v>1000000</v>
      </c>
      <c r="K134" s="8">
        <v>0</v>
      </c>
    </row>
    <row r="135" spans="1:11" ht="24.6" customHeight="1" x14ac:dyDescent="0.25">
      <c r="A135" s="3" t="s">
        <v>338</v>
      </c>
      <c r="B135" s="3" t="s">
        <v>339</v>
      </c>
      <c r="C135" s="3" t="s">
        <v>340</v>
      </c>
      <c r="D135" s="4">
        <v>2016</v>
      </c>
      <c r="E135" s="3" t="s">
        <v>341</v>
      </c>
      <c r="F135" s="3" t="s">
        <v>905</v>
      </c>
      <c r="G135" s="3" t="s">
        <v>61</v>
      </c>
      <c r="H135" s="3" t="s">
        <v>62</v>
      </c>
      <c r="I135" s="3" t="s">
        <v>16</v>
      </c>
      <c r="J135" s="5">
        <v>121998888</v>
      </c>
      <c r="K135" s="5">
        <v>0</v>
      </c>
    </row>
    <row r="136" spans="1:11" ht="24.6" customHeight="1" x14ac:dyDescent="0.25">
      <c r="A136" s="6" t="s">
        <v>338</v>
      </c>
      <c r="B136" s="6" t="s">
        <v>339</v>
      </c>
      <c r="C136" s="6" t="s">
        <v>342</v>
      </c>
      <c r="D136" s="7">
        <v>2016</v>
      </c>
      <c r="E136" s="6" t="s">
        <v>343</v>
      </c>
      <c r="F136" s="6" t="s">
        <v>911</v>
      </c>
      <c r="G136" s="6" t="s">
        <v>344</v>
      </c>
      <c r="H136" s="6" t="s">
        <v>31</v>
      </c>
      <c r="I136" s="6" t="s">
        <v>16</v>
      </c>
      <c r="J136" s="8">
        <v>5250000</v>
      </c>
      <c r="K136" s="8">
        <v>5250000</v>
      </c>
    </row>
    <row r="137" spans="1:11" ht="24.6" customHeight="1" x14ac:dyDescent="0.25">
      <c r="A137" s="3" t="s">
        <v>338</v>
      </c>
      <c r="B137" s="3" t="s">
        <v>339</v>
      </c>
      <c r="C137" s="3" t="s">
        <v>340</v>
      </c>
      <c r="D137" s="4">
        <v>2017</v>
      </c>
      <c r="E137" s="3" t="s">
        <v>345</v>
      </c>
      <c r="F137" s="3" t="s">
        <v>905</v>
      </c>
      <c r="G137" s="3" t="s">
        <v>346</v>
      </c>
      <c r="H137" s="3" t="s">
        <v>62</v>
      </c>
      <c r="I137" s="3" t="s">
        <v>16</v>
      </c>
      <c r="J137" s="5">
        <v>2297565</v>
      </c>
      <c r="K137" s="5">
        <v>0</v>
      </c>
    </row>
    <row r="138" spans="1:11" ht="24.6" customHeight="1" x14ac:dyDescent="0.25">
      <c r="A138" s="6" t="s">
        <v>338</v>
      </c>
      <c r="B138" s="6" t="s">
        <v>339</v>
      </c>
      <c r="C138" s="6" t="s">
        <v>340</v>
      </c>
      <c r="D138" s="7">
        <v>2017</v>
      </c>
      <c r="E138" s="6" t="s">
        <v>347</v>
      </c>
      <c r="F138" s="6" t="s">
        <v>905</v>
      </c>
      <c r="G138" s="6" t="s">
        <v>348</v>
      </c>
      <c r="H138" s="6" t="s">
        <v>62</v>
      </c>
      <c r="I138" s="6" t="s">
        <v>16</v>
      </c>
      <c r="J138" s="8">
        <v>62728778</v>
      </c>
      <c r="K138" s="8">
        <v>0</v>
      </c>
    </row>
    <row r="139" spans="1:11" ht="24.6" customHeight="1" x14ac:dyDescent="0.25">
      <c r="A139" s="3" t="s">
        <v>349</v>
      </c>
      <c r="B139" s="3" t="s">
        <v>350</v>
      </c>
      <c r="C139" s="3" t="s">
        <v>351</v>
      </c>
      <c r="D139" s="4">
        <v>2017</v>
      </c>
      <c r="E139" s="3" t="s">
        <v>352</v>
      </c>
      <c r="F139" s="3" t="s">
        <v>905</v>
      </c>
      <c r="G139" s="3" t="s">
        <v>61</v>
      </c>
      <c r="H139" s="3" t="s">
        <v>62</v>
      </c>
      <c r="I139" s="3" t="s">
        <v>16</v>
      </c>
      <c r="J139" s="5">
        <v>74196477</v>
      </c>
      <c r="K139" s="5">
        <v>0</v>
      </c>
    </row>
    <row r="140" spans="1:11" ht="24.6" customHeight="1" x14ac:dyDescent="0.25">
      <c r="A140" s="6" t="s">
        <v>349</v>
      </c>
      <c r="B140" s="6" t="s">
        <v>350</v>
      </c>
      <c r="C140" s="6" t="s">
        <v>351</v>
      </c>
      <c r="D140" s="7">
        <v>2017</v>
      </c>
      <c r="E140" s="6" t="s">
        <v>353</v>
      </c>
      <c r="F140" s="6" t="s">
        <v>905</v>
      </c>
      <c r="G140" s="6" t="s">
        <v>346</v>
      </c>
      <c r="H140" s="6" t="s">
        <v>62</v>
      </c>
      <c r="I140" s="6" t="s">
        <v>16</v>
      </c>
      <c r="J140" s="8">
        <v>35789751</v>
      </c>
      <c r="K140" s="8">
        <v>0</v>
      </c>
    </row>
    <row r="141" spans="1:11" ht="24.6" customHeight="1" x14ac:dyDescent="0.25">
      <c r="A141" s="3" t="s">
        <v>349</v>
      </c>
      <c r="B141" s="3" t="s">
        <v>350</v>
      </c>
      <c r="C141" s="3" t="s">
        <v>354</v>
      </c>
      <c r="D141" s="4">
        <v>2017</v>
      </c>
      <c r="E141" s="3" t="s">
        <v>355</v>
      </c>
      <c r="F141" s="3" t="s">
        <v>915</v>
      </c>
      <c r="G141" s="3" t="s">
        <v>356</v>
      </c>
      <c r="H141" s="3" t="s">
        <v>44</v>
      </c>
      <c r="I141" s="3" t="s">
        <v>16</v>
      </c>
      <c r="J141" s="5">
        <v>59506399</v>
      </c>
      <c r="K141" s="5">
        <v>0</v>
      </c>
    </row>
    <row r="142" spans="1:11" ht="24.6" customHeight="1" x14ac:dyDescent="0.25">
      <c r="A142" s="6" t="s">
        <v>357</v>
      </c>
      <c r="B142" s="6" t="s">
        <v>358</v>
      </c>
      <c r="C142" s="6" t="s">
        <v>359</v>
      </c>
      <c r="D142" s="7">
        <v>2016</v>
      </c>
      <c r="E142" s="6" t="s">
        <v>360</v>
      </c>
      <c r="F142" s="6" t="s">
        <v>906</v>
      </c>
      <c r="G142" s="6" t="s">
        <v>361</v>
      </c>
      <c r="H142" s="6" t="s">
        <v>49</v>
      </c>
      <c r="I142" s="6" t="s">
        <v>16</v>
      </c>
      <c r="J142" s="8">
        <v>6921600</v>
      </c>
      <c r="K142" s="8">
        <v>0</v>
      </c>
    </row>
    <row r="143" spans="1:11" ht="24.6" customHeight="1" x14ac:dyDescent="0.25">
      <c r="A143" s="3" t="s">
        <v>357</v>
      </c>
      <c r="B143" s="3" t="s">
        <v>358</v>
      </c>
      <c r="C143" s="3" t="s">
        <v>359</v>
      </c>
      <c r="D143" s="4">
        <v>2017</v>
      </c>
      <c r="E143" s="3" t="s">
        <v>362</v>
      </c>
      <c r="F143" s="3" t="s">
        <v>906</v>
      </c>
      <c r="G143" s="3" t="s">
        <v>361</v>
      </c>
      <c r="H143" s="3" t="s">
        <v>49</v>
      </c>
      <c r="I143" s="3" t="s">
        <v>16</v>
      </c>
      <c r="J143" s="5">
        <v>2223850</v>
      </c>
      <c r="K143" s="5">
        <v>0</v>
      </c>
    </row>
    <row r="144" spans="1:11" ht="24.6" customHeight="1" x14ac:dyDescent="0.25">
      <c r="A144" s="6" t="s">
        <v>357</v>
      </c>
      <c r="B144" s="6" t="s">
        <v>363</v>
      </c>
      <c r="C144" s="6" t="s">
        <v>364</v>
      </c>
      <c r="D144" s="7">
        <v>2016</v>
      </c>
      <c r="E144" s="6" t="s">
        <v>365</v>
      </c>
      <c r="F144" s="6" t="s">
        <v>906</v>
      </c>
      <c r="G144" s="6" t="s">
        <v>366</v>
      </c>
      <c r="H144" s="6" t="s">
        <v>49</v>
      </c>
      <c r="I144" s="6" t="s">
        <v>16</v>
      </c>
      <c r="J144" s="8">
        <v>6921600</v>
      </c>
      <c r="K144" s="8">
        <v>0</v>
      </c>
    </row>
    <row r="145" spans="1:11" ht="24.6" customHeight="1" x14ac:dyDescent="0.25">
      <c r="A145" s="3" t="s">
        <v>357</v>
      </c>
      <c r="B145" s="3" t="s">
        <v>363</v>
      </c>
      <c r="C145" s="3" t="s">
        <v>364</v>
      </c>
      <c r="D145" s="4">
        <v>2017</v>
      </c>
      <c r="E145" s="3" t="s">
        <v>360</v>
      </c>
      <c r="F145" s="3" t="s">
        <v>906</v>
      </c>
      <c r="G145" s="3" t="s">
        <v>367</v>
      </c>
      <c r="H145" s="3" t="s">
        <v>49</v>
      </c>
      <c r="I145" s="3" t="s">
        <v>16</v>
      </c>
      <c r="J145" s="5">
        <v>4943600</v>
      </c>
      <c r="K145" s="5">
        <v>0</v>
      </c>
    </row>
    <row r="146" spans="1:11" ht="24.6" customHeight="1" x14ac:dyDescent="0.25">
      <c r="A146" s="6" t="s">
        <v>357</v>
      </c>
      <c r="B146" s="6" t="s">
        <v>368</v>
      </c>
      <c r="C146" s="6" t="s">
        <v>369</v>
      </c>
      <c r="D146" s="7">
        <v>2016</v>
      </c>
      <c r="E146" s="6" t="s">
        <v>370</v>
      </c>
      <c r="F146" s="6" t="s">
        <v>918</v>
      </c>
      <c r="G146" s="6" t="s">
        <v>371</v>
      </c>
      <c r="H146" s="6" t="s">
        <v>372</v>
      </c>
      <c r="I146" s="6" t="s">
        <v>16</v>
      </c>
      <c r="J146" s="8">
        <v>3211744.68</v>
      </c>
      <c r="K146" s="8">
        <v>3211744.68</v>
      </c>
    </row>
    <row r="147" spans="1:11" ht="24.6" customHeight="1" x14ac:dyDescent="0.25">
      <c r="A147" s="3" t="s">
        <v>357</v>
      </c>
      <c r="B147" s="3" t="s">
        <v>373</v>
      </c>
      <c r="C147" s="3" t="s">
        <v>374</v>
      </c>
      <c r="D147" s="4">
        <v>2016</v>
      </c>
      <c r="E147" s="3" t="s">
        <v>370</v>
      </c>
      <c r="F147" s="3" t="s">
        <v>918</v>
      </c>
      <c r="G147" s="3" t="s">
        <v>375</v>
      </c>
      <c r="H147" s="3" t="s">
        <v>372</v>
      </c>
      <c r="I147" s="3" t="s">
        <v>16</v>
      </c>
      <c r="J147" s="5">
        <v>3211743</v>
      </c>
      <c r="K147" s="5">
        <v>3211743</v>
      </c>
    </row>
    <row r="148" spans="1:11" ht="24.6" customHeight="1" x14ac:dyDescent="0.25">
      <c r="A148" s="6" t="s">
        <v>357</v>
      </c>
      <c r="B148" s="6" t="s">
        <v>376</v>
      </c>
      <c r="C148" s="6" t="s">
        <v>377</v>
      </c>
      <c r="D148" s="7">
        <v>2016</v>
      </c>
      <c r="E148" s="6" t="s">
        <v>378</v>
      </c>
      <c r="F148" s="6" t="s">
        <v>906</v>
      </c>
      <c r="G148" s="6" t="s">
        <v>379</v>
      </c>
      <c r="H148" s="6" t="s">
        <v>49</v>
      </c>
      <c r="I148" s="6" t="s">
        <v>16</v>
      </c>
      <c r="J148" s="8">
        <v>6921600</v>
      </c>
      <c r="K148" s="8">
        <v>0</v>
      </c>
    </row>
    <row r="149" spans="1:11" ht="24.6" customHeight="1" x14ac:dyDescent="0.25">
      <c r="A149" s="3" t="s">
        <v>357</v>
      </c>
      <c r="B149" s="3" t="s">
        <v>376</v>
      </c>
      <c r="C149" s="3" t="s">
        <v>380</v>
      </c>
      <c r="D149" s="4">
        <v>2016</v>
      </c>
      <c r="E149" s="3" t="s">
        <v>381</v>
      </c>
      <c r="F149" s="3" t="s">
        <v>911</v>
      </c>
      <c r="G149" s="3" t="s">
        <v>382</v>
      </c>
      <c r="H149" s="3" t="s">
        <v>31</v>
      </c>
      <c r="I149" s="3" t="s">
        <v>16</v>
      </c>
      <c r="J149" s="5">
        <v>5017092</v>
      </c>
      <c r="K149" s="5">
        <v>5017092</v>
      </c>
    </row>
    <row r="150" spans="1:11" ht="24.6" customHeight="1" x14ac:dyDescent="0.25">
      <c r="A150" s="6" t="s">
        <v>357</v>
      </c>
      <c r="B150" s="6" t="s">
        <v>376</v>
      </c>
      <c r="C150" s="6" t="s">
        <v>383</v>
      </c>
      <c r="D150" s="7">
        <v>2016</v>
      </c>
      <c r="E150" s="6">
        <v>71100011</v>
      </c>
      <c r="F150" s="6" t="s">
        <v>900</v>
      </c>
      <c r="G150" s="6" t="s">
        <v>384</v>
      </c>
      <c r="H150" s="6" t="s">
        <v>385</v>
      </c>
      <c r="I150" s="6" t="s">
        <v>16</v>
      </c>
      <c r="J150" s="8">
        <v>18639548</v>
      </c>
      <c r="K150" s="8">
        <v>0</v>
      </c>
    </row>
    <row r="151" spans="1:11" ht="24.6" customHeight="1" x14ac:dyDescent="0.25">
      <c r="A151" s="3" t="s">
        <v>357</v>
      </c>
      <c r="B151" s="3" t="s">
        <v>376</v>
      </c>
      <c r="C151" s="3" t="s">
        <v>383</v>
      </c>
      <c r="D151" s="4">
        <v>2017</v>
      </c>
      <c r="E151" s="3" t="s">
        <v>386</v>
      </c>
      <c r="F151" s="3" t="s">
        <v>901</v>
      </c>
      <c r="G151" s="3" t="s">
        <v>387</v>
      </c>
      <c r="H151" s="3" t="s">
        <v>26</v>
      </c>
      <c r="I151" s="3" t="s">
        <v>16</v>
      </c>
      <c r="J151" s="5">
        <v>105287914.88</v>
      </c>
      <c r="K151" s="5">
        <v>105287914.88</v>
      </c>
    </row>
    <row r="152" spans="1:11" ht="24.6" customHeight="1" x14ac:dyDescent="0.25">
      <c r="A152" s="6" t="s">
        <v>357</v>
      </c>
      <c r="B152" s="6" t="s">
        <v>388</v>
      </c>
      <c r="C152" s="6" t="s">
        <v>389</v>
      </c>
      <c r="D152" s="7">
        <v>2016</v>
      </c>
      <c r="E152" s="6" t="s">
        <v>370</v>
      </c>
      <c r="F152" s="6" t="s">
        <v>918</v>
      </c>
      <c r="G152" s="6" t="s">
        <v>390</v>
      </c>
      <c r="H152" s="6" t="s">
        <v>372</v>
      </c>
      <c r="I152" s="6" t="s">
        <v>16</v>
      </c>
      <c r="J152" s="8">
        <v>3211743</v>
      </c>
      <c r="K152" s="8">
        <v>3211743</v>
      </c>
    </row>
    <row r="153" spans="1:11" ht="24.6" customHeight="1" x14ac:dyDescent="0.25">
      <c r="A153" s="3" t="s">
        <v>391</v>
      </c>
      <c r="B153" s="3" t="s">
        <v>392</v>
      </c>
      <c r="C153" s="3" t="s">
        <v>393</v>
      </c>
      <c r="D153" s="4">
        <v>2017</v>
      </c>
      <c r="E153" s="3" t="s">
        <v>394</v>
      </c>
      <c r="F153" s="3" t="s">
        <v>922</v>
      </c>
      <c r="G153" s="3" t="s">
        <v>395</v>
      </c>
      <c r="H153" s="3" t="s">
        <v>396</v>
      </c>
      <c r="I153" s="3" t="s">
        <v>16</v>
      </c>
      <c r="J153" s="5">
        <v>21089198</v>
      </c>
      <c r="K153" s="5">
        <v>0</v>
      </c>
    </row>
    <row r="154" spans="1:11" ht="24.6" customHeight="1" x14ac:dyDescent="0.25">
      <c r="A154" s="6" t="s">
        <v>391</v>
      </c>
      <c r="B154" s="6" t="s">
        <v>397</v>
      </c>
      <c r="C154" s="6" t="s">
        <v>398</v>
      </c>
      <c r="D154" s="7">
        <v>2016</v>
      </c>
      <c r="E154" s="6" t="s">
        <v>399</v>
      </c>
      <c r="F154" s="6" t="s">
        <v>912</v>
      </c>
      <c r="G154" s="6" t="s">
        <v>400</v>
      </c>
      <c r="H154" s="6" t="s">
        <v>264</v>
      </c>
      <c r="I154" s="6" t="s">
        <v>16</v>
      </c>
      <c r="J154" s="8">
        <v>1500000</v>
      </c>
      <c r="K154" s="8">
        <v>0</v>
      </c>
    </row>
    <row r="155" spans="1:11" ht="24.6" customHeight="1" x14ac:dyDescent="0.25">
      <c r="A155" s="3" t="s">
        <v>391</v>
      </c>
      <c r="B155" s="3" t="s">
        <v>397</v>
      </c>
      <c r="C155" s="3" t="s">
        <v>398</v>
      </c>
      <c r="D155" s="4">
        <v>2016</v>
      </c>
      <c r="E155" s="3" t="s">
        <v>399</v>
      </c>
      <c r="F155" s="3" t="s">
        <v>912</v>
      </c>
      <c r="G155" s="3" t="s">
        <v>401</v>
      </c>
      <c r="H155" s="3" t="s">
        <v>264</v>
      </c>
      <c r="I155" s="3" t="s">
        <v>16</v>
      </c>
      <c r="J155" s="5">
        <v>3500000</v>
      </c>
      <c r="K155" s="5">
        <v>0</v>
      </c>
    </row>
    <row r="156" spans="1:11" ht="24.6" customHeight="1" x14ac:dyDescent="0.25">
      <c r="A156" s="6" t="s">
        <v>402</v>
      </c>
      <c r="B156" s="6" t="s">
        <v>403</v>
      </c>
      <c r="C156" s="6" t="s">
        <v>404</v>
      </c>
      <c r="D156" s="7">
        <v>2017</v>
      </c>
      <c r="E156" s="6" t="s">
        <v>405</v>
      </c>
      <c r="F156" s="6" t="s">
        <v>919</v>
      </c>
      <c r="G156" s="6" t="s">
        <v>406</v>
      </c>
      <c r="H156" s="6" t="s">
        <v>88</v>
      </c>
      <c r="I156" s="6" t="s">
        <v>16</v>
      </c>
      <c r="J156" s="8">
        <v>134208.62</v>
      </c>
      <c r="K156" s="8">
        <v>0</v>
      </c>
    </row>
    <row r="157" spans="1:11" ht="24.6" customHeight="1" x14ac:dyDescent="0.25">
      <c r="A157" s="3" t="s">
        <v>402</v>
      </c>
      <c r="B157" s="3" t="s">
        <v>407</v>
      </c>
      <c r="C157" s="3" t="s">
        <v>408</v>
      </c>
      <c r="D157" s="4">
        <v>2017</v>
      </c>
      <c r="E157" s="3" t="s">
        <v>405</v>
      </c>
      <c r="F157" s="3" t="s">
        <v>919</v>
      </c>
      <c r="G157" s="3" t="s">
        <v>409</v>
      </c>
      <c r="H157" s="3" t="s">
        <v>88</v>
      </c>
      <c r="I157" s="3" t="s">
        <v>16</v>
      </c>
      <c r="J157" s="5">
        <v>216465.51</v>
      </c>
      <c r="K157" s="5">
        <v>0</v>
      </c>
    </row>
    <row r="158" spans="1:11" ht="24.6" customHeight="1" x14ac:dyDescent="0.25">
      <c r="A158" s="6" t="s">
        <v>402</v>
      </c>
      <c r="B158" s="6" t="s">
        <v>410</v>
      </c>
      <c r="C158" s="6" t="s">
        <v>411</v>
      </c>
      <c r="D158" s="7">
        <v>2017</v>
      </c>
      <c r="E158" s="6" t="s">
        <v>405</v>
      </c>
      <c r="F158" s="6" t="s">
        <v>919</v>
      </c>
      <c r="G158" s="6" t="s">
        <v>412</v>
      </c>
      <c r="H158" s="6" t="s">
        <v>88</v>
      </c>
      <c r="I158" s="6" t="s">
        <v>16</v>
      </c>
      <c r="J158" s="8">
        <v>268417.24</v>
      </c>
      <c r="K158" s="8">
        <v>0</v>
      </c>
    </row>
    <row r="159" spans="1:11" ht="24.6" customHeight="1" x14ac:dyDescent="0.25">
      <c r="A159" s="3" t="s">
        <v>402</v>
      </c>
      <c r="B159" s="3" t="s">
        <v>413</v>
      </c>
      <c r="C159" s="3" t="s">
        <v>414</v>
      </c>
      <c r="D159" s="4">
        <v>2016</v>
      </c>
      <c r="E159" s="3" t="s">
        <v>415</v>
      </c>
      <c r="F159" s="3" t="s">
        <v>911</v>
      </c>
      <c r="G159" s="3" t="s">
        <v>416</v>
      </c>
      <c r="H159" s="3" t="s">
        <v>31</v>
      </c>
      <c r="I159" s="3" t="s">
        <v>417</v>
      </c>
      <c r="J159" s="5">
        <v>15007608</v>
      </c>
      <c r="K159" s="5">
        <v>15007608</v>
      </c>
    </row>
    <row r="160" spans="1:11" ht="24.6" customHeight="1" x14ac:dyDescent="0.25">
      <c r="A160" s="6" t="s">
        <v>402</v>
      </c>
      <c r="B160" s="6" t="s">
        <v>413</v>
      </c>
      <c r="C160" s="6" t="s">
        <v>418</v>
      </c>
      <c r="D160" s="7">
        <v>2017</v>
      </c>
      <c r="E160" s="6" t="s">
        <v>419</v>
      </c>
      <c r="F160" s="6" t="s">
        <v>911</v>
      </c>
      <c r="G160" s="6" t="s">
        <v>420</v>
      </c>
      <c r="H160" s="6" t="s">
        <v>31</v>
      </c>
      <c r="I160" s="6" t="s">
        <v>16</v>
      </c>
      <c r="J160" s="8">
        <v>17182509.510000002</v>
      </c>
      <c r="K160" s="8">
        <v>0</v>
      </c>
    </row>
    <row r="161" spans="1:11" ht="24.6" customHeight="1" x14ac:dyDescent="0.25">
      <c r="A161" s="3" t="s">
        <v>402</v>
      </c>
      <c r="B161" s="3" t="s">
        <v>413</v>
      </c>
      <c r="C161" s="3" t="s">
        <v>414</v>
      </c>
      <c r="D161" s="4">
        <v>2017</v>
      </c>
      <c r="E161" s="3" t="s">
        <v>419</v>
      </c>
      <c r="F161" s="3" t="s">
        <v>911</v>
      </c>
      <c r="G161" s="3" t="s">
        <v>416</v>
      </c>
      <c r="H161" s="3" t="s">
        <v>31</v>
      </c>
      <c r="I161" s="3" t="s">
        <v>16</v>
      </c>
      <c r="J161" s="5">
        <v>40101869</v>
      </c>
      <c r="K161" s="5">
        <v>0</v>
      </c>
    </row>
    <row r="162" spans="1:11" ht="24.6" customHeight="1" x14ac:dyDescent="0.25">
      <c r="A162" s="6" t="s">
        <v>402</v>
      </c>
      <c r="B162" s="6" t="s">
        <v>421</v>
      </c>
      <c r="C162" s="6" t="s">
        <v>422</v>
      </c>
      <c r="D162" s="7">
        <v>2017</v>
      </c>
      <c r="E162" s="6" t="s">
        <v>405</v>
      </c>
      <c r="F162" s="6" t="s">
        <v>919</v>
      </c>
      <c r="G162" s="6" t="s">
        <v>423</v>
      </c>
      <c r="H162" s="6" t="s">
        <v>88</v>
      </c>
      <c r="I162" s="6" t="s">
        <v>16</v>
      </c>
      <c r="J162" s="8">
        <v>216465.51</v>
      </c>
      <c r="K162" s="8">
        <v>0</v>
      </c>
    </row>
    <row r="163" spans="1:11" ht="24.6" customHeight="1" x14ac:dyDescent="0.25">
      <c r="A163" s="3" t="s">
        <v>402</v>
      </c>
      <c r="B163" s="3" t="s">
        <v>424</v>
      </c>
      <c r="C163" s="3" t="s">
        <v>425</v>
      </c>
      <c r="D163" s="4">
        <v>2017</v>
      </c>
      <c r="E163" s="3" t="s">
        <v>405</v>
      </c>
      <c r="F163" s="3" t="s">
        <v>919</v>
      </c>
      <c r="G163" s="3" t="s">
        <v>426</v>
      </c>
      <c r="H163" s="3" t="s">
        <v>88</v>
      </c>
      <c r="I163" s="3" t="s">
        <v>16</v>
      </c>
      <c r="J163" s="5">
        <v>216465.51</v>
      </c>
      <c r="K163" s="5">
        <v>0</v>
      </c>
    </row>
    <row r="164" spans="1:11" ht="24.6" customHeight="1" x14ac:dyDescent="0.25">
      <c r="A164" s="6" t="s">
        <v>402</v>
      </c>
      <c r="B164" s="6" t="s">
        <v>427</v>
      </c>
      <c r="C164" s="6" t="s">
        <v>428</v>
      </c>
      <c r="D164" s="7">
        <v>2017</v>
      </c>
      <c r="E164" s="6" t="s">
        <v>405</v>
      </c>
      <c r="F164" s="6" t="s">
        <v>919</v>
      </c>
      <c r="G164" s="6" t="s">
        <v>426</v>
      </c>
      <c r="H164" s="6" t="s">
        <v>88</v>
      </c>
      <c r="I164" s="6" t="s">
        <v>16</v>
      </c>
      <c r="J164" s="8">
        <v>432931.02</v>
      </c>
      <c r="K164" s="8">
        <v>0</v>
      </c>
    </row>
    <row r="165" spans="1:11" ht="24.6" customHeight="1" x14ac:dyDescent="0.25">
      <c r="A165" s="3" t="s">
        <v>402</v>
      </c>
      <c r="B165" s="3" t="s">
        <v>429</v>
      </c>
      <c r="C165" s="3" t="s">
        <v>430</v>
      </c>
      <c r="D165" s="4">
        <v>2016</v>
      </c>
      <c r="E165" s="3" t="s">
        <v>431</v>
      </c>
      <c r="F165" s="3" t="s">
        <v>906</v>
      </c>
      <c r="G165" s="3" t="s">
        <v>432</v>
      </c>
      <c r="H165" s="3" t="s">
        <v>49</v>
      </c>
      <c r="I165" s="3" t="s">
        <v>16</v>
      </c>
      <c r="J165" s="5">
        <v>765075</v>
      </c>
      <c r="K165" s="5">
        <v>0</v>
      </c>
    </row>
    <row r="166" spans="1:11" ht="24.6" customHeight="1" x14ac:dyDescent="0.25">
      <c r="A166" s="6" t="s">
        <v>402</v>
      </c>
      <c r="B166" s="6" t="s">
        <v>433</v>
      </c>
      <c r="C166" s="6" t="s">
        <v>434</v>
      </c>
      <c r="D166" s="7">
        <v>2017</v>
      </c>
      <c r="E166" s="6" t="s">
        <v>405</v>
      </c>
      <c r="F166" s="6" t="s">
        <v>919</v>
      </c>
      <c r="G166" s="6" t="s">
        <v>435</v>
      </c>
      <c r="H166" s="6" t="s">
        <v>88</v>
      </c>
      <c r="I166" s="6" t="s">
        <v>16</v>
      </c>
      <c r="J166" s="8">
        <v>649396.53</v>
      </c>
      <c r="K166" s="8">
        <v>0</v>
      </c>
    </row>
    <row r="167" spans="1:11" ht="24.6" customHeight="1" x14ac:dyDescent="0.25">
      <c r="A167" s="3" t="s">
        <v>402</v>
      </c>
      <c r="B167" s="3" t="s">
        <v>436</v>
      </c>
      <c r="C167" s="3" t="s">
        <v>437</v>
      </c>
      <c r="D167" s="4">
        <v>2017</v>
      </c>
      <c r="E167" s="3" t="s">
        <v>405</v>
      </c>
      <c r="F167" s="3" t="s">
        <v>919</v>
      </c>
      <c r="G167" s="3" t="s">
        <v>438</v>
      </c>
      <c r="H167" s="3" t="s">
        <v>88</v>
      </c>
      <c r="I167" s="3" t="s">
        <v>16</v>
      </c>
      <c r="J167" s="5">
        <v>216465.51</v>
      </c>
      <c r="K167" s="5">
        <v>0</v>
      </c>
    </row>
    <row r="168" spans="1:11" ht="24.6" customHeight="1" x14ac:dyDescent="0.25">
      <c r="A168" s="6" t="s">
        <v>402</v>
      </c>
      <c r="B168" s="6" t="s">
        <v>439</v>
      </c>
      <c r="C168" s="6" t="s">
        <v>440</v>
      </c>
      <c r="D168" s="7">
        <v>2017</v>
      </c>
      <c r="E168" s="6" t="s">
        <v>405</v>
      </c>
      <c r="F168" s="6" t="s">
        <v>919</v>
      </c>
      <c r="G168" s="6" t="s">
        <v>441</v>
      </c>
      <c r="H168" s="6" t="s">
        <v>88</v>
      </c>
      <c r="I168" s="6" t="s">
        <v>16</v>
      </c>
      <c r="J168" s="8">
        <v>217931.03</v>
      </c>
      <c r="K168" s="8">
        <v>0</v>
      </c>
    </row>
    <row r="169" spans="1:11" ht="24.6" customHeight="1" x14ac:dyDescent="0.25">
      <c r="A169" s="3" t="s">
        <v>402</v>
      </c>
      <c r="B169" s="3" t="s">
        <v>442</v>
      </c>
      <c r="C169" s="3" t="s">
        <v>443</v>
      </c>
      <c r="D169" s="4">
        <v>2017</v>
      </c>
      <c r="E169" s="3" t="s">
        <v>405</v>
      </c>
      <c r="F169" s="3" t="s">
        <v>919</v>
      </c>
      <c r="G169" s="3" t="s">
        <v>444</v>
      </c>
      <c r="H169" s="3" t="s">
        <v>88</v>
      </c>
      <c r="I169" s="3" t="s">
        <v>16</v>
      </c>
      <c r="J169" s="5">
        <v>216465.51</v>
      </c>
      <c r="K169" s="5">
        <v>0</v>
      </c>
    </row>
    <row r="170" spans="1:11" ht="24.6" customHeight="1" x14ac:dyDescent="0.25">
      <c r="A170" s="6" t="s">
        <v>402</v>
      </c>
      <c r="B170" s="6" t="s">
        <v>445</v>
      </c>
      <c r="C170" s="6" t="s">
        <v>446</v>
      </c>
      <c r="D170" s="7">
        <v>2017</v>
      </c>
      <c r="E170" s="6" t="s">
        <v>405</v>
      </c>
      <c r="F170" s="6" t="s">
        <v>919</v>
      </c>
      <c r="G170" s="6" t="s">
        <v>447</v>
      </c>
      <c r="H170" s="6" t="s">
        <v>88</v>
      </c>
      <c r="I170" s="6" t="s">
        <v>16</v>
      </c>
      <c r="J170" s="8">
        <v>216465.51</v>
      </c>
      <c r="K170" s="8">
        <v>0</v>
      </c>
    </row>
    <row r="171" spans="1:11" ht="24.6" customHeight="1" x14ac:dyDescent="0.25">
      <c r="A171" s="3" t="s">
        <v>402</v>
      </c>
      <c r="B171" s="3" t="s">
        <v>448</v>
      </c>
      <c r="C171" s="3" t="s">
        <v>449</v>
      </c>
      <c r="D171" s="4">
        <v>2017</v>
      </c>
      <c r="E171" s="3" t="s">
        <v>405</v>
      </c>
      <c r="F171" s="3" t="s">
        <v>919</v>
      </c>
      <c r="G171" s="3" t="s">
        <v>450</v>
      </c>
      <c r="H171" s="3" t="s">
        <v>88</v>
      </c>
      <c r="I171" s="3" t="s">
        <v>16</v>
      </c>
      <c r="J171" s="5">
        <v>216465.51</v>
      </c>
      <c r="K171" s="5">
        <v>0</v>
      </c>
    </row>
    <row r="172" spans="1:11" ht="24.6" customHeight="1" x14ac:dyDescent="0.25">
      <c r="A172" s="6" t="s">
        <v>402</v>
      </c>
      <c r="B172" s="6" t="s">
        <v>451</v>
      </c>
      <c r="C172" s="6" t="s">
        <v>452</v>
      </c>
      <c r="D172" s="7">
        <v>2017</v>
      </c>
      <c r="E172" s="6" t="s">
        <v>405</v>
      </c>
      <c r="F172" s="6" t="s">
        <v>919</v>
      </c>
      <c r="G172" s="6" t="s">
        <v>453</v>
      </c>
      <c r="H172" s="6" t="s">
        <v>88</v>
      </c>
      <c r="I172" s="6" t="s">
        <v>16</v>
      </c>
      <c r="J172" s="8">
        <v>432931.03</v>
      </c>
      <c r="K172" s="8">
        <v>0</v>
      </c>
    </row>
    <row r="173" spans="1:11" ht="24.6" customHeight="1" x14ac:dyDescent="0.25">
      <c r="A173" s="3" t="s">
        <v>402</v>
      </c>
      <c r="B173" s="3" t="s">
        <v>454</v>
      </c>
      <c r="C173" s="3" t="s">
        <v>455</v>
      </c>
      <c r="D173" s="4">
        <v>2017</v>
      </c>
      <c r="E173" s="3" t="s">
        <v>405</v>
      </c>
      <c r="F173" s="3" t="s">
        <v>919</v>
      </c>
      <c r="G173" s="3" t="s">
        <v>456</v>
      </c>
      <c r="H173" s="3" t="s">
        <v>88</v>
      </c>
      <c r="I173" s="3" t="s">
        <v>16</v>
      </c>
      <c r="J173" s="5">
        <v>216465.51</v>
      </c>
      <c r="K173" s="5">
        <v>0</v>
      </c>
    </row>
    <row r="174" spans="1:11" ht="24.6" customHeight="1" x14ac:dyDescent="0.25">
      <c r="A174" s="6" t="s">
        <v>402</v>
      </c>
      <c r="B174" s="6" t="s">
        <v>457</v>
      </c>
      <c r="C174" s="6" t="s">
        <v>458</v>
      </c>
      <c r="D174" s="7">
        <v>2017</v>
      </c>
      <c r="E174" s="6" t="s">
        <v>405</v>
      </c>
      <c r="F174" s="6" t="s">
        <v>919</v>
      </c>
      <c r="G174" s="6" t="s">
        <v>459</v>
      </c>
      <c r="H174" s="6" t="s">
        <v>88</v>
      </c>
      <c r="I174" s="6" t="s">
        <v>16</v>
      </c>
      <c r="J174" s="8">
        <v>216465.51</v>
      </c>
      <c r="K174" s="8">
        <v>0</v>
      </c>
    </row>
    <row r="175" spans="1:11" ht="24.6" customHeight="1" x14ac:dyDescent="0.25">
      <c r="A175" s="3" t="s">
        <v>402</v>
      </c>
      <c r="B175" s="3" t="s">
        <v>460</v>
      </c>
      <c r="C175" s="3" t="s">
        <v>461</v>
      </c>
      <c r="D175" s="4">
        <v>2017</v>
      </c>
      <c r="E175" s="3" t="s">
        <v>405</v>
      </c>
      <c r="F175" s="3" t="s">
        <v>919</v>
      </c>
      <c r="G175" s="3" t="s">
        <v>462</v>
      </c>
      <c r="H175" s="3" t="s">
        <v>88</v>
      </c>
      <c r="I175" s="3" t="s">
        <v>16</v>
      </c>
      <c r="J175" s="5">
        <v>134208.62</v>
      </c>
      <c r="K175" s="5">
        <v>0</v>
      </c>
    </row>
    <row r="176" spans="1:11" ht="24.6" customHeight="1" x14ac:dyDescent="0.25">
      <c r="A176" s="6" t="s">
        <v>402</v>
      </c>
      <c r="B176" s="6" t="s">
        <v>463</v>
      </c>
      <c r="C176" s="6" t="s">
        <v>464</v>
      </c>
      <c r="D176" s="7">
        <v>2017</v>
      </c>
      <c r="E176" s="6" t="s">
        <v>405</v>
      </c>
      <c r="F176" s="6" t="s">
        <v>919</v>
      </c>
      <c r="G176" s="6" t="s">
        <v>465</v>
      </c>
      <c r="H176" s="6" t="s">
        <v>88</v>
      </c>
      <c r="I176" s="6" t="s">
        <v>16</v>
      </c>
      <c r="J176" s="8">
        <v>134208.62</v>
      </c>
      <c r="K176" s="8">
        <v>0</v>
      </c>
    </row>
    <row r="177" spans="1:11" ht="24.6" customHeight="1" x14ac:dyDescent="0.25">
      <c r="A177" s="3" t="s">
        <v>402</v>
      </c>
      <c r="B177" s="3" t="s">
        <v>466</v>
      </c>
      <c r="C177" s="3" t="s">
        <v>467</v>
      </c>
      <c r="D177" s="4">
        <v>2017</v>
      </c>
      <c r="E177" s="3" t="s">
        <v>405</v>
      </c>
      <c r="F177" s="3" t="s">
        <v>919</v>
      </c>
      <c r="G177" s="3" t="s">
        <v>468</v>
      </c>
      <c r="H177" s="3" t="s">
        <v>88</v>
      </c>
      <c r="I177" s="3" t="s">
        <v>16</v>
      </c>
      <c r="J177" s="5">
        <v>134208.62</v>
      </c>
      <c r="K177" s="5">
        <v>0</v>
      </c>
    </row>
    <row r="178" spans="1:11" ht="24.6" customHeight="1" x14ac:dyDescent="0.25">
      <c r="A178" s="6" t="s">
        <v>402</v>
      </c>
      <c r="B178" s="6" t="s">
        <v>469</v>
      </c>
      <c r="C178" s="6" t="s">
        <v>470</v>
      </c>
      <c r="D178" s="7">
        <v>2017</v>
      </c>
      <c r="E178" s="6" t="s">
        <v>405</v>
      </c>
      <c r="F178" s="6" t="s">
        <v>919</v>
      </c>
      <c r="G178" s="6" t="s">
        <v>471</v>
      </c>
      <c r="H178" s="6" t="s">
        <v>88</v>
      </c>
      <c r="I178" s="6" t="s">
        <v>16</v>
      </c>
      <c r="J178" s="8">
        <v>216465.51</v>
      </c>
      <c r="K178" s="8">
        <v>0</v>
      </c>
    </row>
    <row r="179" spans="1:11" ht="24.6" customHeight="1" x14ac:dyDescent="0.25">
      <c r="A179" s="3" t="s">
        <v>402</v>
      </c>
      <c r="B179" s="3" t="s">
        <v>472</v>
      </c>
      <c r="C179" s="3" t="s">
        <v>473</v>
      </c>
      <c r="D179" s="4">
        <v>2017</v>
      </c>
      <c r="E179" s="3" t="s">
        <v>405</v>
      </c>
      <c r="F179" s="3" t="s">
        <v>919</v>
      </c>
      <c r="G179" s="3" t="s">
        <v>474</v>
      </c>
      <c r="H179" s="3" t="s">
        <v>88</v>
      </c>
      <c r="I179" s="3" t="s">
        <v>16</v>
      </c>
      <c r="J179" s="5">
        <v>432931.02</v>
      </c>
      <c r="K179" s="5">
        <v>0</v>
      </c>
    </row>
    <row r="180" spans="1:11" ht="24.6" customHeight="1" x14ac:dyDescent="0.25">
      <c r="A180" s="6" t="s">
        <v>402</v>
      </c>
      <c r="B180" s="6" t="s">
        <v>475</v>
      </c>
      <c r="C180" s="6" t="s">
        <v>476</v>
      </c>
      <c r="D180" s="7">
        <v>2017</v>
      </c>
      <c r="E180" s="6" t="s">
        <v>405</v>
      </c>
      <c r="F180" s="6" t="s">
        <v>919</v>
      </c>
      <c r="G180" s="6" t="s">
        <v>477</v>
      </c>
      <c r="H180" s="6" t="s">
        <v>88</v>
      </c>
      <c r="I180" s="6" t="s">
        <v>16</v>
      </c>
      <c r="J180" s="8">
        <v>216465.51</v>
      </c>
      <c r="K180" s="8">
        <v>0</v>
      </c>
    </row>
    <row r="181" spans="1:11" ht="24.6" customHeight="1" x14ac:dyDescent="0.25">
      <c r="A181" s="3" t="s">
        <v>402</v>
      </c>
      <c r="B181" s="3" t="s">
        <v>478</v>
      </c>
      <c r="C181" s="3" t="s">
        <v>479</v>
      </c>
      <c r="D181" s="4">
        <v>2017</v>
      </c>
      <c r="E181" s="3" t="s">
        <v>405</v>
      </c>
      <c r="F181" s="3" t="s">
        <v>919</v>
      </c>
      <c r="G181" s="3" t="s">
        <v>480</v>
      </c>
      <c r="H181" s="3" t="s">
        <v>88</v>
      </c>
      <c r="I181" s="3" t="s">
        <v>16</v>
      </c>
      <c r="J181" s="5">
        <v>216465.51</v>
      </c>
      <c r="K181" s="5">
        <v>0</v>
      </c>
    </row>
    <row r="182" spans="1:11" ht="24.6" customHeight="1" x14ac:dyDescent="0.25">
      <c r="A182" s="6" t="s">
        <v>402</v>
      </c>
      <c r="B182" s="6" t="s">
        <v>481</v>
      </c>
      <c r="C182" s="6" t="s">
        <v>482</v>
      </c>
      <c r="D182" s="7">
        <v>2017</v>
      </c>
      <c r="E182" s="6" t="s">
        <v>405</v>
      </c>
      <c r="F182" s="6" t="s">
        <v>919</v>
      </c>
      <c r="G182" s="6" t="s">
        <v>483</v>
      </c>
      <c r="H182" s="6" t="s">
        <v>88</v>
      </c>
      <c r="I182" s="6" t="s">
        <v>16</v>
      </c>
      <c r="J182" s="8">
        <v>526011.18999999994</v>
      </c>
      <c r="K182" s="8">
        <v>0</v>
      </c>
    </row>
    <row r="183" spans="1:11" ht="24.6" customHeight="1" x14ac:dyDescent="0.25">
      <c r="A183" s="3" t="s">
        <v>402</v>
      </c>
      <c r="B183" s="3" t="s">
        <v>484</v>
      </c>
      <c r="C183" s="3" t="s">
        <v>485</v>
      </c>
      <c r="D183" s="4">
        <v>2017</v>
      </c>
      <c r="E183" s="3" t="s">
        <v>405</v>
      </c>
      <c r="F183" s="3" t="s">
        <v>919</v>
      </c>
      <c r="G183" s="3" t="s">
        <v>486</v>
      </c>
      <c r="H183" s="3" t="s">
        <v>88</v>
      </c>
      <c r="I183" s="3" t="s">
        <v>16</v>
      </c>
      <c r="J183" s="5">
        <v>216465.51</v>
      </c>
      <c r="K183" s="5">
        <v>0</v>
      </c>
    </row>
    <row r="184" spans="1:11" ht="24.6" customHeight="1" x14ac:dyDescent="0.25">
      <c r="A184" s="6" t="s">
        <v>402</v>
      </c>
      <c r="B184" s="6" t="s">
        <v>487</v>
      </c>
      <c r="C184" s="6" t="s">
        <v>488</v>
      </c>
      <c r="D184" s="7">
        <v>2017</v>
      </c>
      <c r="E184" s="6" t="s">
        <v>405</v>
      </c>
      <c r="F184" s="6" t="s">
        <v>919</v>
      </c>
      <c r="G184" s="6" t="s">
        <v>489</v>
      </c>
      <c r="H184" s="6" t="s">
        <v>88</v>
      </c>
      <c r="I184" s="6" t="s">
        <v>16</v>
      </c>
      <c r="J184" s="8">
        <v>865862.05</v>
      </c>
      <c r="K184" s="8">
        <v>0</v>
      </c>
    </row>
    <row r="185" spans="1:11" ht="24.6" customHeight="1" x14ac:dyDescent="0.25">
      <c r="A185" s="3" t="s">
        <v>402</v>
      </c>
      <c r="B185" s="3" t="s">
        <v>490</v>
      </c>
      <c r="C185" s="3" t="s">
        <v>491</v>
      </c>
      <c r="D185" s="4">
        <v>2017</v>
      </c>
      <c r="E185" s="3" t="s">
        <v>405</v>
      </c>
      <c r="F185" s="3" t="s">
        <v>919</v>
      </c>
      <c r="G185" s="3" t="s">
        <v>492</v>
      </c>
      <c r="H185" s="3" t="s">
        <v>88</v>
      </c>
      <c r="I185" s="3" t="s">
        <v>16</v>
      </c>
      <c r="J185" s="5">
        <v>216465.51</v>
      </c>
      <c r="K185" s="5">
        <v>0</v>
      </c>
    </row>
    <row r="186" spans="1:11" ht="24.6" customHeight="1" x14ac:dyDescent="0.25">
      <c r="A186" s="6" t="s">
        <v>402</v>
      </c>
      <c r="B186" s="6" t="s">
        <v>493</v>
      </c>
      <c r="C186" s="6" t="s">
        <v>494</v>
      </c>
      <c r="D186" s="7">
        <v>2017</v>
      </c>
      <c r="E186" s="6" t="s">
        <v>405</v>
      </c>
      <c r="F186" s="6" t="s">
        <v>919</v>
      </c>
      <c r="G186" s="6" t="s">
        <v>495</v>
      </c>
      <c r="H186" s="6" t="s">
        <v>88</v>
      </c>
      <c r="I186" s="6" t="s">
        <v>16</v>
      </c>
      <c r="J186" s="8">
        <v>216465.51</v>
      </c>
      <c r="K186" s="8">
        <v>0</v>
      </c>
    </row>
    <row r="187" spans="1:11" ht="24.6" customHeight="1" x14ac:dyDescent="0.25">
      <c r="A187" s="3" t="s">
        <v>402</v>
      </c>
      <c r="B187" s="3" t="s">
        <v>496</v>
      </c>
      <c r="C187" s="3" t="s">
        <v>497</v>
      </c>
      <c r="D187" s="4">
        <v>2017</v>
      </c>
      <c r="E187" s="3" t="s">
        <v>405</v>
      </c>
      <c r="F187" s="3" t="s">
        <v>919</v>
      </c>
      <c r="G187" s="3" t="s">
        <v>498</v>
      </c>
      <c r="H187" s="3" t="s">
        <v>88</v>
      </c>
      <c r="I187" s="3" t="s">
        <v>16</v>
      </c>
      <c r="J187" s="5">
        <v>649396.53999999992</v>
      </c>
      <c r="K187" s="5">
        <v>0</v>
      </c>
    </row>
    <row r="188" spans="1:11" ht="24.6" customHeight="1" x14ac:dyDescent="0.25">
      <c r="A188" s="6" t="s">
        <v>402</v>
      </c>
      <c r="B188" s="6" t="s">
        <v>499</v>
      </c>
      <c r="C188" s="6" t="s">
        <v>500</v>
      </c>
      <c r="D188" s="7">
        <v>2017</v>
      </c>
      <c r="E188" s="6" t="s">
        <v>405</v>
      </c>
      <c r="F188" s="6" t="s">
        <v>919</v>
      </c>
      <c r="G188" s="6" t="s">
        <v>501</v>
      </c>
      <c r="H188" s="6" t="s">
        <v>88</v>
      </c>
      <c r="I188" s="6" t="s">
        <v>16</v>
      </c>
      <c r="J188" s="8">
        <v>216465.51</v>
      </c>
      <c r="K188" s="8">
        <v>0</v>
      </c>
    </row>
    <row r="189" spans="1:11" ht="24.6" customHeight="1" x14ac:dyDescent="0.25">
      <c r="A189" s="3" t="s">
        <v>402</v>
      </c>
      <c r="B189" s="3" t="s">
        <v>502</v>
      </c>
      <c r="C189" s="3" t="s">
        <v>503</v>
      </c>
      <c r="D189" s="4">
        <v>2017</v>
      </c>
      <c r="E189" s="3" t="s">
        <v>405</v>
      </c>
      <c r="F189" s="3" t="s">
        <v>919</v>
      </c>
      <c r="G189" s="3" t="s">
        <v>504</v>
      </c>
      <c r="H189" s="3" t="s">
        <v>88</v>
      </c>
      <c r="I189" s="3" t="s">
        <v>16</v>
      </c>
      <c r="J189" s="5">
        <v>216465</v>
      </c>
      <c r="K189" s="5">
        <v>0</v>
      </c>
    </row>
    <row r="190" spans="1:11" ht="24.6" customHeight="1" x14ac:dyDescent="0.25">
      <c r="A190" s="6" t="s">
        <v>402</v>
      </c>
      <c r="B190" s="6" t="s">
        <v>505</v>
      </c>
      <c r="C190" s="6" t="s">
        <v>506</v>
      </c>
      <c r="D190" s="7">
        <v>2017</v>
      </c>
      <c r="E190" s="6" t="s">
        <v>405</v>
      </c>
      <c r="F190" s="6" t="s">
        <v>919</v>
      </c>
      <c r="G190" s="6" t="s">
        <v>507</v>
      </c>
      <c r="H190" s="6" t="s">
        <v>88</v>
      </c>
      <c r="I190" s="6" t="s">
        <v>16</v>
      </c>
      <c r="J190" s="8">
        <v>216465.51</v>
      </c>
      <c r="K190" s="8">
        <v>0</v>
      </c>
    </row>
    <row r="191" spans="1:11" ht="24.6" customHeight="1" x14ac:dyDescent="0.25">
      <c r="A191" s="3" t="s">
        <v>402</v>
      </c>
      <c r="B191" s="3" t="s">
        <v>508</v>
      </c>
      <c r="C191" s="3" t="s">
        <v>509</v>
      </c>
      <c r="D191" s="4">
        <v>2017</v>
      </c>
      <c r="E191" s="3" t="s">
        <v>405</v>
      </c>
      <c r="F191" s="3" t="s">
        <v>919</v>
      </c>
      <c r="G191" s="3" t="s">
        <v>510</v>
      </c>
      <c r="H191" s="3" t="s">
        <v>88</v>
      </c>
      <c r="I191" s="3" t="s">
        <v>16</v>
      </c>
      <c r="J191" s="5">
        <v>134208.62</v>
      </c>
      <c r="K191" s="5">
        <v>0</v>
      </c>
    </row>
    <row r="192" spans="1:11" ht="24.6" customHeight="1" x14ac:dyDescent="0.25">
      <c r="A192" s="6" t="s">
        <v>402</v>
      </c>
      <c r="B192" s="6" t="s">
        <v>511</v>
      </c>
      <c r="C192" s="6" t="s">
        <v>512</v>
      </c>
      <c r="D192" s="7">
        <v>2017</v>
      </c>
      <c r="E192" s="6" t="s">
        <v>405</v>
      </c>
      <c r="F192" s="6" t="s">
        <v>919</v>
      </c>
      <c r="G192" s="6" t="s">
        <v>513</v>
      </c>
      <c r="H192" s="6" t="s">
        <v>88</v>
      </c>
      <c r="I192" s="6" t="s">
        <v>16</v>
      </c>
      <c r="J192" s="8">
        <v>134208.29999999999</v>
      </c>
      <c r="K192" s="8">
        <v>0</v>
      </c>
    </row>
    <row r="193" spans="1:11" ht="24.6" customHeight="1" x14ac:dyDescent="0.25">
      <c r="A193" s="3" t="s">
        <v>402</v>
      </c>
      <c r="B193" s="3" t="s">
        <v>514</v>
      </c>
      <c r="C193" s="3" t="s">
        <v>515</v>
      </c>
      <c r="D193" s="4">
        <v>2017</v>
      </c>
      <c r="E193" s="3" t="s">
        <v>405</v>
      </c>
      <c r="F193" s="3" t="s">
        <v>919</v>
      </c>
      <c r="G193" s="3" t="s">
        <v>516</v>
      </c>
      <c r="H193" s="3" t="s">
        <v>88</v>
      </c>
      <c r="I193" s="3" t="s">
        <v>16</v>
      </c>
      <c r="J193" s="5">
        <v>216465</v>
      </c>
      <c r="K193" s="5">
        <v>0</v>
      </c>
    </row>
    <row r="194" spans="1:11" ht="24.6" customHeight="1" x14ac:dyDescent="0.25">
      <c r="A194" s="6" t="s">
        <v>402</v>
      </c>
      <c r="B194" s="6" t="s">
        <v>517</v>
      </c>
      <c r="C194" s="6" t="s">
        <v>518</v>
      </c>
      <c r="D194" s="7">
        <v>2017</v>
      </c>
      <c r="E194" s="6" t="s">
        <v>405</v>
      </c>
      <c r="F194" s="6" t="s">
        <v>919</v>
      </c>
      <c r="G194" s="6" t="s">
        <v>486</v>
      </c>
      <c r="H194" s="6" t="s">
        <v>88</v>
      </c>
      <c r="I194" s="6" t="s">
        <v>16</v>
      </c>
      <c r="J194" s="8">
        <v>216465.51</v>
      </c>
      <c r="K194" s="8">
        <v>0</v>
      </c>
    </row>
    <row r="195" spans="1:11" ht="24.6" customHeight="1" x14ac:dyDescent="0.25">
      <c r="A195" s="3" t="s">
        <v>402</v>
      </c>
      <c r="B195" s="3" t="s">
        <v>519</v>
      </c>
      <c r="C195" s="3" t="s">
        <v>520</v>
      </c>
      <c r="D195" s="4">
        <v>2017</v>
      </c>
      <c r="E195" s="3" t="s">
        <v>405</v>
      </c>
      <c r="F195" s="3" t="s">
        <v>919</v>
      </c>
      <c r="G195" s="3" t="s">
        <v>465</v>
      </c>
      <c r="H195" s="3" t="s">
        <v>88</v>
      </c>
      <c r="I195" s="3" t="s">
        <v>16</v>
      </c>
      <c r="J195" s="5">
        <v>134208.62</v>
      </c>
      <c r="K195" s="5">
        <v>0</v>
      </c>
    </row>
    <row r="196" spans="1:11" ht="24.6" customHeight="1" x14ac:dyDescent="0.25">
      <c r="A196" s="6" t="s">
        <v>402</v>
      </c>
      <c r="B196" s="6" t="s">
        <v>521</v>
      </c>
      <c r="C196" s="6" t="s">
        <v>522</v>
      </c>
      <c r="D196" s="7">
        <v>2017</v>
      </c>
      <c r="E196" s="6" t="s">
        <v>405</v>
      </c>
      <c r="F196" s="6" t="s">
        <v>919</v>
      </c>
      <c r="G196" s="6" t="s">
        <v>523</v>
      </c>
      <c r="H196" s="6" t="s">
        <v>88</v>
      </c>
      <c r="I196" s="6" t="s">
        <v>16</v>
      </c>
      <c r="J196" s="8">
        <v>216465.51</v>
      </c>
      <c r="K196" s="8">
        <v>0</v>
      </c>
    </row>
    <row r="197" spans="1:11" ht="24.6" customHeight="1" x14ac:dyDescent="0.25">
      <c r="A197" s="3" t="s">
        <v>402</v>
      </c>
      <c r="B197" s="3" t="s">
        <v>524</v>
      </c>
      <c r="C197" s="3" t="s">
        <v>525</v>
      </c>
      <c r="D197" s="4">
        <v>2017</v>
      </c>
      <c r="E197" s="3" t="s">
        <v>405</v>
      </c>
      <c r="F197" s="3" t="s">
        <v>919</v>
      </c>
      <c r="G197" s="3" t="s">
        <v>526</v>
      </c>
      <c r="H197" s="3" t="s">
        <v>88</v>
      </c>
      <c r="I197" s="3" t="s">
        <v>16</v>
      </c>
      <c r="J197" s="5">
        <v>134208.62</v>
      </c>
      <c r="K197" s="5">
        <v>0</v>
      </c>
    </row>
    <row r="198" spans="1:11" ht="24.6" customHeight="1" x14ac:dyDescent="0.25">
      <c r="A198" s="6" t="s">
        <v>402</v>
      </c>
      <c r="B198" s="6" t="s">
        <v>527</v>
      </c>
      <c r="C198" s="6" t="s">
        <v>528</v>
      </c>
      <c r="D198" s="7">
        <v>2017</v>
      </c>
      <c r="E198" s="6" t="s">
        <v>405</v>
      </c>
      <c r="F198" s="6" t="s">
        <v>919</v>
      </c>
      <c r="G198" s="6" t="s">
        <v>529</v>
      </c>
      <c r="H198" s="6" t="s">
        <v>88</v>
      </c>
      <c r="I198" s="6" t="s">
        <v>16</v>
      </c>
      <c r="J198" s="8">
        <v>268417.24</v>
      </c>
      <c r="K198" s="8">
        <v>0</v>
      </c>
    </row>
    <row r="199" spans="1:11" ht="24.6" customHeight="1" x14ac:dyDescent="0.25">
      <c r="A199" s="3" t="s">
        <v>402</v>
      </c>
      <c r="B199" s="3" t="s">
        <v>530</v>
      </c>
      <c r="C199" s="3" t="s">
        <v>531</v>
      </c>
      <c r="D199" s="4">
        <v>2017</v>
      </c>
      <c r="E199" s="3" t="s">
        <v>405</v>
      </c>
      <c r="F199" s="3" t="s">
        <v>919</v>
      </c>
      <c r="G199" s="3" t="s">
        <v>532</v>
      </c>
      <c r="H199" s="3" t="s">
        <v>88</v>
      </c>
      <c r="I199" s="3" t="s">
        <v>16</v>
      </c>
      <c r="J199" s="5">
        <v>268417.23</v>
      </c>
      <c r="K199" s="5">
        <v>0</v>
      </c>
    </row>
    <row r="200" spans="1:11" ht="24.6" customHeight="1" x14ac:dyDescent="0.25">
      <c r="A200" s="6" t="s">
        <v>402</v>
      </c>
      <c r="B200" s="6" t="s">
        <v>533</v>
      </c>
      <c r="C200" s="6" t="s">
        <v>534</v>
      </c>
      <c r="D200" s="7">
        <v>2017</v>
      </c>
      <c r="E200" s="6" t="s">
        <v>405</v>
      </c>
      <c r="F200" s="6" t="s">
        <v>919</v>
      </c>
      <c r="G200" s="6" t="s">
        <v>535</v>
      </c>
      <c r="H200" s="6" t="s">
        <v>88</v>
      </c>
      <c r="I200" s="6" t="s">
        <v>16</v>
      </c>
      <c r="J200" s="8">
        <v>216465.51</v>
      </c>
      <c r="K200" s="8">
        <v>0</v>
      </c>
    </row>
    <row r="201" spans="1:11" ht="24.6" customHeight="1" x14ac:dyDescent="0.25">
      <c r="A201" s="3" t="s">
        <v>402</v>
      </c>
      <c r="B201" s="3" t="s">
        <v>536</v>
      </c>
      <c r="C201" s="3" t="s">
        <v>537</v>
      </c>
      <c r="D201" s="4">
        <v>2017</v>
      </c>
      <c r="E201" s="3" t="s">
        <v>405</v>
      </c>
      <c r="F201" s="3" t="s">
        <v>919</v>
      </c>
      <c r="G201" s="3" t="s">
        <v>538</v>
      </c>
      <c r="H201" s="3" t="s">
        <v>88</v>
      </c>
      <c r="I201" s="3" t="s">
        <v>16</v>
      </c>
      <c r="J201" s="5">
        <v>134208.62</v>
      </c>
      <c r="K201" s="5">
        <v>0</v>
      </c>
    </row>
    <row r="202" spans="1:11" ht="24.6" customHeight="1" x14ac:dyDescent="0.25">
      <c r="A202" s="6" t="s">
        <v>402</v>
      </c>
      <c r="B202" s="6" t="s">
        <v>539</v>
      </c>
      <c r="C202" s="6" t="s">
        <v>540</v>
      </c>
      <c r="D202" s="7">
        <v>2017</v>
      </c>
      <c r="E202" s="6" t="s">
        <v>405</v>
      </c>
      <c r="F202" s="6" t="s">
        <v>919</v>
      </c>
      <c r="G202" s="6" t="s">
        <v>541</v>
      </c>
      <c r="H202" s="6" t="s">
        <v>88</v>
      </c>
      <c r="I202" s="6" t="s">
        <v>16</v>
      </c>
      <c r="J202" s="8">
        <v>432931.02</v>
      </c>
      <c r="K202" s="8">
        <v>0</v>
      </c>
    </row>
    <row r="203" spans="1:11" ht="24.6" customHeight="1" x14ac:dyDescent="0.25">
      <c r="A203" s="3" t="s">
        <v>402</v>
      </c>
      <c r="B203" s="3" t="s">
        <v>542</v>
      </c>
      <c r="C203" s="3" t="s">
        <v>543</v>
      </c>
      <c r="D203" s="4">
        <v>2017</v>
      </c>
      <c r="E203" s="3" t="s">
        <v>405</v>
      </c>
      <c r="F203" s="3" t="s">
        <v>919</v>
      </c>
      <c r="G203" s="3" t="s">
        <v>544</v>
      </c>
      <c r="H203" s="3" t="s">
        <v>88</v>
      </c>
      <c r="I203" s="3" t="s">
        <v>16</v>
      </c>
      <c r="J203" s="5">
        <v>216465.51</v>
      </c>
      <c r="K203" s="5">
        <v>0</v>
      </c>
    </row>
    <row r="204" spans="1:11" ht="24.6" customHeight="1" x14ac:dyDescent="0.25">
      <c r="A204" s="6" t="s">
        <v>545</v>
      </c>
      <c r="B204" s="6" t="s">
        <v>546</v>
      </c>
      <c r="C204" s="6" t="s">
        <v>547</v>
      </c>
      <c r="D204" s="7">
        <v>2017</v>
      </c>
      <c r="E204" s="6" t="s">
        <v>548</v>
      </c>
      <c r="F204" s="6" t="s">
        <v>919</v>
      </c>
      <c r="G204" s="6" t="s">
        <v>549</v>
      </c>
      <c r="H204" s="6" t="s">
        <v>88</v>
      </c>
      <c r="I204" s="6" t="s">
        <v>16</v>
      </c>
      <c r="J204" s="8">
        <v>209855.67</v>
      </c>
      <c r="K204" s="8">
        <v>0</v>
      </c>
    </row>
    <row r="205" spans="1:11" ht="24.6" customHeight="1" x14ac:dyDescent="0.25">
      <c r="A205" s="3" t="s">
        <v>545</v>
      </c>
      <c r="B205" s="3" t="s">
        <v>550</v>
      </c>
      <c r="C205" s="3" t="s">
        <v>551</v>
      </c>
      <c r="D205" s="4">
        <v>2017</v>
      </c>
      <c r="E205" s="3" t="s">
        <v>548</v>
      </c>
      <c r="F205" s="3" t="s">
        <v>919</v>
      </c>
      <c r="G205" s="3" t="s">
        <v>552</v>
      </c>
      <c r="H205" s="3" t="s">
        <v>88</v>
      </c>
      <c r="I205" s="3" t="s">
        <v>16</v>
      </c>
      <c r="J205" s="5">
        <v>173089.52</v>
      </c>
      <c r="K205" s="5">
        <v>0</v>
      </c>
    </row>
    <row r="206" spans="1:11" ht="24.6" customHeight="1" x14ac:dyDescent="0.25">
      <c r="A206" s="6" t="s">
        <v>545</v>
      </c>
      <c r="B206" s="6" t="s">
        <v>553</v>
      </c>
      <c r="C206" s="6" t="s">
        <v>554</v>
      </c>
      <c r="D206" s="7">
        <v>2017</v>
      </c>
      <c r="E206" s="6" t="s">
        <v>548</v>
      </c>
      <c r="F206" s="6" t="s">
        <v>919</v>
      </c>
      <c r="G206" s="6" t="s">
        <v>555</v>
      </c>
      <c r="H206" s="6" t="s">
        <v>88</v>
      </c>
      <c r="I206" s="6" t="s">
        <v>16</v>
      </c>
      <c r="J206" s="8">
        <v>173089.52</v>
      </c>
      <c r="K206" s="8">
        <v>0</v>
      </c>
    </row>
    <row r="207" spans="1:11" ht="24.6" customHeight="1" x14ac:dyDescent="0.25">
      <c r="A207" s="3" t="s">
        <v>545</v>
      </c>
      <c r="B207" s="3" t="s">
        <v>556</v>
      </c>
      <c r="C207" s="3" t="s">
        <v>557</v>
      </c>
      <c r="D207" s="4">
        <v>2017</v>
      </c>
      <c r="E207" s="3" t="s">
        <v>548</v>
      </c>
      <c r="F207" s="3" t="s">
        <v>919</v>
      </c>
      <c r="G207" s="3" t="s">
        <v>558</v>
      </c>
      <c r="H207" s="3" t="s">
        <v>88</v>
      </c>
      <c r="I207" s="3" t="s">
        <v>16</v>
      </c>
      <c r="J207" s="5">
        <v>173089.52</v>
      </c>
      <c r="K207" s="5">
        <v>0</v>
      </c>
    </row>
    <row r="208" spans="1:11" ht="24.6" customHeight="1" x14ac:dyDescent="0.25">
      <c r="A208" s="6" t="s">
        <v>545</v>
      </c>
      <c r="B208" s="6" t="s">
        <v>559</v>
      </c>
      <c r="C208" s="6" t="s">
        <v>560</v>
      </c>
      <c r="D208" s="7">
        <v>2017</v>
      </c>
      <c r="E208" s="6" t="s">
        <v>548</v>
      </c>
      <c r="F208" s="6" t="s">
        <v>919</v>
      </c>
      <c r="G208" s="6" t="s">
        <v>561</v>
      </c>
      <c r="H208" s="6" t="s">
        <v>88</v>
      </c>
      <c r="I208" s="6" t="s">
        <v>16</v>
      </c>
      <c r="J208" s="8">
        <v>245980.45</v>
      </c>
      <c r="K208" s="8">
        <v>0</v>
      </c>
    </row>
    <row r="209" spans="1:11" ht="24.6" customHeight="1" x14ac:dyDescent="0.25">
      <c r="A209" s="3" t="s">
        <v>545</v>
      </c>
      <c r="B209" s="3" t="s">
        <v>562</v>
      </c>
      <c r="C209" s="3" t="s">
        <v>563</v>
      </c>
      <c r="D209" s="4">
        <v>2017</v>
      </c>
      <c r="E209" s="3" t="s">
        <v>548</v>
      </c>
      <c r="F209" s="3" t="s">
        <v>919</v>
      </c>
      <c r="G209" s="3" t="s">
        <v>564</v>
      </c>
      <c r="H209" s="3" t="s">
        <v>88</v>
      </c>
      <c r="I209" s="3" t="s">
        <v>16</v>
      </c>
      <c r="J209" s="5">
        <v>200397.96</v>
      </c>
      <c r="K209" s="5">
        <v>0</v>
      </c>
    </row>
    <row r="210" spans="1:11" ht="24.6" customHeight="1" x14ac:dyDescent="0.25">
      <c r="A210" s="6" t="s">
        <v>545</v>
      </c>
      <c r="B210" s="6" t="s">
        <v>565</v>
      </c>
      <c r="C210" s="6" t="s">
        <v>566</v>
      </c>
      <c r="D210" s="7">
        <v>2017</v>
      </c>
      <c r="E210" s="6" t="s">
        <v>548</v>
      </c>
      <c r="F210" s="6" t="s">
        <v>919</v>
      </c>
      <c r="G210" s="6" t="s">
        <v>555</v>
      </c>
      <c r="H210" s="6" t="s">
        <v>88</v>
      </c>
      <c r="I210" s="6" t="s">
        <v>16</v>
      </c>
      <c r="J210" s="8">
        <v>173089.52</v>
      </c>
      <c r="K210" s="8">
        <v>0</v>
      </c>
    </row>
    <row r="211" spans="1:11" ht="24.6" customHeight="1" x14ac:dyDescent="0.25">
      <c r="A211" s="3" t="s">
        <v>545</v>
      </c>
      <c r="B211" s="3" t="s">
        <v>567</v>
      </c>
      <c r="C211" s="3" t="s">
        <v>568</v>
      </c>
      <c r="D211" s="4">
        <v>2016</v>
      </c>
      <c r="E211" s="3" t="s">
        <v>569</v>
      </c>
      <c r="F211" s="3" t="s">
        <v>900</v>
      </c>
      <c r="G211" s="3" t="s">
        <v>570</v>
      </c>
      <c r="H211" s="3" t="s">
        <v>385</v>
      </c>
      <c r="I211" s="3" t="s">
        <v>16</v>
      </c>
      <c r="J211" s="5">
        <v>8000000</v>
      </c>
      <c r="K211" s="5">
        <v>4000000</v>
      </c>
    </row>
    <row r="212" spans="1:11" ht="24.6" customHeight="1" x14ac:dyDescent="0.25">
      <c r="A212" s="6" t="s">
        <v>545</v>
      </c>
      <c r="B212" s="6" t="s">
        <v>567</v>
      </c>
      <c r="C212" s="6" t="s">
        <v>568</v>
      </c>
      <c r="D212" s="7">
        <v>2016</v>
      </c>
      <c r="E212" s="6" t="s">
        <v>571</v>
      </c>
      <c r="F212" s="6" t="s">
        <v>918</v>
      </c>
      <c r="G212" s="6" t="s">
        <v>572</v>
      </c>
      <c r="H212" s="6" t="s">
        <v>372</v>
      </c>
      <c r="I212" s="6" t="s">
        <v>16</v>
      </c>
      <c r="J212" s="8">
        <v>5000000</v>
      </c>
      <c r="K212" s="8">
        <v>5000000</v>
      </c>
    </row>
    <row r="213" spans="1:11" ht="24.6" customHeight="1" x14ac:dyDescent="0.25">
      <c r="A213" s="3" t="s">
        <v>545</v>
      </c>
      <c r="B213" s="3" t="s">
        <v>567</v>
      </c>
      <c r="C213" s="3" t="s">
        <v>573</v>
      </c>
      <c r="D213" s="4">
        <v>2016</v>
      </c>
      <c r="E213" s="3" t="s">
        <v>548</v>
      </c>
      <c r="F213" s="3" t="s">
        <v>913</v>
      </c>
      <c r="G213" s="3" t="s">
        <v>574</v>
      </c>
      <c r="H213" s="3" t="s">
        <v>88</v>
      </c>
      <c r="I213" s="3" t="s">
        <v>16</v>
      </c>
      <c r="J213" s="5">
        <v>9614082</v>
      </c>
      <c r="K213" s="5">
        <v>0</v>
      </c>
    </row>
    <row r="214" spans="1:11" ht="24.6" customHeight="1" x14ac:dyDescent="0.25">
      <c r="A214" s="6" t="s">
        <v>545</v>
      </c>
      <c r="B214" s="6" t="s">
        <v>567</v>
      </c>
      <c r="C214" s="6" t="s">
        <v>568</v>
      </c>
      <c r="D214" s="7">
        <v>2017</v>
      </c>
      <c r="E214" s="6" t="s">
        <v>575</v>
      </c>
      <c r="F214" s="6" t="s">
        <v>901</v>
      </c>
      <c r="G214" s="6" t="s">
        <v>576</v>
      </c>
      <c r="H214" s="6" t="s">
        <v>26</v>
      </c>
      <c r="I214" s="6" t="s">
        <v>16</v>
      </c>
      <c r="J214" s="8">
        <v>5293275</v>
      </c>
      <c r="K214" s="8">
        <v>0</v>
      </c>
    </row>
    <row r="215" spans="1:11" ht="24.6" customHeight="1" x14ac:dyDescent="0.25">
      <c r="A215" s="3" t="s">
        <v>545</v>
      </c>
      <c r="B215" s="3" t="s">
        <v>567</v>
      </c>
      <c r="C215" s="3" t="s">
        <v>577</v>
      </c>
      <c r="D215" s="4">
        <v>2017</v>
      </c>
      <c r="E215" s="3" t="s">
        <v>578</v>
      </c>
      <c r="F215" s="3" t="s">
        <v>905</v>
      </c>
      <c r="G215" s="3" t="s">
        <v>348</v>
      </c>
      <c r="H215" s="3" t="s">
        <v>62</v>
      </c>
      <c r="I215" s="3" t="s">
        <v>16</v>
      </c>
      <c r="J215" s="5">
        <v>2566400</v>
      </c>
      <c r="K215" s="5">
        <v>0</v>
      </c>
    </row>
    <row r="216" spans="1:11" ht="24.6" customHeight="1" x14ac:dyDescent="0.25">
      <c r="A216" s="6" t="s">
        <v>545</v>
      </c>
      <c r="B216" s="6" t="s">
        <v>567</v>
      </c>
      <c r="C216" s="6" t="s">
        <v>577</v>
      </c>
      <c r="D216" s="7">
        <v>2017</v>
      </c>
      <c r="E216" s="6" t="s">
        <v>578</v>
      </c>
      <c r="F216" s="6" t="s">
        <v>905</v>
      </c>
      <c r="G216" s="6" t="s">
        <v>346</v>
      </c>
      <c r="H216" s="6" t="s">
        <v>62</v>
      </c>
      <c r="I216" s="6" t="s">
        <v>16</v>
      </c>
      <c r="J216" s="8">
        <v>4562096</v>
      </c>
      <c r="K216" s="8">
        <v>0</v>
      </c>
    </row>
    <row r="217" spans="1:11" ht="24.6" customHeight="1" x14ac:dyDescent="0.25">
      <c r="A217" s="3" t="s">
        <v>545</v>
      </c>
      <c r="B217" s="3" t="s">
        <v>579</v>
      </c>
      <c r="C217" s="3" t="s">
        <v>580</v>
      </c>
      <c r="D217" s="4">
        <v>2017</v>
      </c>
      <c r="E217" s="3" t="s">
        <v>548</v>
      </c>
      <c r="F217" s="3" t="s">
        <v>919</v>
      </c>
      <c r="G217" s="3" t="s">
        <v>581</v>
      </c>
      <c r="H217" s="3" t="s">
        <v>88</v>
      </c>
      <c r="I217" s="3" t="s">
        <v>16</v>
      </c>
      <c r="J217" s="5">
        <v>245980.45</v>
      </c>
      <c r="K217" s="5">
        <v>0</v>
      </c>
    </row>
    <row r="218" spans="1:11" ht="24.6" customHeight="1" x14ac:dyDescent="0.25">
      <c r="A218" s="6" t="s">
        <v>545</v>
      </c>
      <c r="B218" s="6" t="s">
        <v>582</v>
      </c>
      <c r="C218" s="6" t="s">
        <v>583</v>
      </c>
      <c r="D218" s="7">
        <v>2017</v>
      </c>
      <c r="E218" s="6" t="s">
        <v>548</v>
      </c>
      <c r="F218" s="6" t="s">
        <v>919</v>
      </c>
      <c r="G218" s="6" t="s">
        <v>584</v>
      </c>
      <c r="H218" s="6" t="s">
        <v>88</v>
      </c>
      <c r="I218" s="6" t="s">
        <v>16</v>
      </c>
      <c r="J218" s="8">
        <v>173089.52</v>
      </c>
      <c r="K218" s="8">
        <v>0</v>
      </c>
    </row>
    <row r="219" spans="1:11" ht="24.6" customHeight="1" x14ac:dyDescent="0.25">
      <c r="A219" s="3" t="s">
        <v>545</v>
      </c>
      <c r="B219" s="3" t="s">
        <v>585</v>
      </c>
      <c r="C219" s="3" t="s">
        <v>586</v>
      </c>
      <c r="D219" s="4">
        <v>2017</v>
      </c>
      <c r="E219" s="3" t="s">
        <v>548</v>
      </c>
      <c r="F219" s="3" t="s">
        <v>919</v>
      </c>
      <c r="G219" s="3" t="s">
        <v>587</v>
      </c>
      <c r="H219" s="3" t="s">
        <v>88</v>
      </c>
      <c r="I219" s="3" t="s">
        <v>16</v>
      </c>
      <c r="J219" s="5">
        <v>173089.52</v>
      </c>
      <c r="K219" s="5">
        <v>0</v>
      </c>
    </row>
    <row r="220" spans="1:11" ht="24.6" customHeight="1" x14ac:dyDescent="0.25">
      <c r="A220" s="6" t="s">
        <v>545</v>
      </c>
      <c r="B220" s="6" t="s">
        <v>588</v>
      </c>
      <c r="C220" s="6" t="s">
        <v>589</v>
      </c>
      <c r="D220" s="7">
        <v>2017</v>
      </c>
      <c r="E220" s="6" t="s">
        <v>548</v>
      </c>
      <c r="F220" s="6" t="s">
        <v>919</v>
      </c>
      <c r="G220" s="6" t="s">
        <v>590</v>
      </c>
      <c r="H220" s="6" t="s">
        <v>88</v>
      </c>
      <c r="I220" s="6" t="s">
        <v>16</v>
      </c>
      <c r="J220" s="8">
        <v>173089.52</v>
      </c>
      <c r="K220" s="8">
        <v>0</v>
      </c>
    </row>
    <row r="221" spans="1:11" ht="24.6" customHeight="1" x14ac:dyDescent="0.25">
      <c r="A221" s="3" t="s">
        <v>545</v>
      </c>
      <c r="B221" s="3" t="s">
        <v>591</v>
      </c>
      <c r="C221" s="3" t="s">
        <v>592</v>
      </c>
      <c r="D221" s="4">
        <v>2017</v>
      </c>
      <c r="E221" s="3" t="s">
        <v>548</v>
      </c>
      <c r="F221" s="3" t="s">
        <v>919</v>
      </c>
      <c r="G221" s="3" t="s">
        <v>593</v>
      </c>
      <c r="H221" s="3" t="s">
        <v>88</v>
      </c>
      <c r="I221" s="3" t="s">
        <v>16</v>
      </c>
      <c r="J221" s="5">
        <v>173089.52</v>
      </c>
      <c r="K221" s="5">
        <v>0</v>
      </c>
    </row>
    <row r="222" spans="1:11" ht="24.6" customHeight="1" x14ac:dyDescent="0.25">
      <c r="A222" s="6" t="s">
        <v>545</v>
      </c>
      <c r="B222" s="6" t="s">
        <v>594</v>
      </c>
      <c r="C222" s="6" t="s">
        <v>595</v>
      </c>
      <c r="D222" s="7">
        <v>2017</v>
      </c>
      <c r="E222" s="6" t="s">
        <v>548</v>
      </c>
      <c r="F222" s="6" t="s">
        <v>919</v>
      </c>
      <c r="G222" s="6" t="s">
        <v>549</v>
      </c>
      <c r="H222" s="6" t="s">
        <v>88</v>
      </c>
      <c r="I222" s="6" t="s">
        <v>16</v>
      </c>
      <c r="J222" s="8">
        <v>173089.52</v>
      </c>
      <c r="K222" s="8">
        <v>0</v>
      </c>
    </row>
    <row r="223" spans="1:11" ht="24.6" customHeight="1" x14ac:dyDescent="0.25">
      <c r="A223" s="3" t="s">
        <v>545</v>
      </c>
      <c r="B223" s="3" t="s">
        <v>596</v>
      </c>
      <c r="C223" s="3" t="s">
        <v>597</v>
      </c>
      <c r="D223" s="4">
        <v>2017</v>
      </c>
      <c r="E223" s="3" t="s">
        <v>548</v>
      </c>
      <c r="F223" s="3" t="s">
        <v>919</v>
      </c>
      <c r="G223" s="3" t="s">
        <v>598</v>
      </c>
      <c r="H223" s="3" t="s">
        <v>88</v>
      </c>
      <c r="I223" s="3" t="s">
        <v>16</v>
      </c>
      <c r="J223" s="5">
        <v>173089.52</v>
      </c>
      <c r="K223" s="5">
        <v>0</v>
      </c>
    </row>
    <row r="224" spans="1:11" ht="24.6" customHeight="1" x14ac:dyDescent="0.25">
      <c r="A224" s="6" t="s">
        <v>545</v>
      </c>
      <c r="B224" s="6" t="s">
        <v>599</v>
      </c>
      <c r="C224" s="6" t="s">
        <v>600</v>
      </c>
      <c r="D224" s="7">
        <v>2017</v>
      </c>
      <c r="E224" s="6" t="s">
        <v>548</v>
      </c>
      <c r="F224" s="6" t="s">
        <v>919</v>
      </c>
      <c r="G224" s="6" t="s">
        <v>601</v>
      </c>
      <c r="H224" s="6" t="s">
        <v>88</v>
      </c>
      <c r="I224" s="6" t="s">
        <v>16</v>
      </c>
      <c r="J224" s="8">
        <v>173089.52</v>
      </c>
      <c r="K224" s="8">
        <v>0</v>
      </c>
    </row>
    <row r="225" spans="1:11" ht="24.6" customHeight="1" x14ac:dyDescent="0.25">
      <c r="A225" s="3" t="s">
        <v>545</v>
      </c>
      <c r="B225" s="3" t="s">
        <v>602</v>
      </c>
      <c r="C225" s="3" t="s">
        <v>603</v>
      </c>
      <c r="D225" s="4">
        <v>2017</v>
      </c>
      <c r="E225" s="3" t="s">
        <v>548</v>
      </c>
      <c r="F225" s="3" t="s">
        <v>919</v>
      </c>
      <c r="G225" s="3" t="s">
        <v>507</v>
      </c>
      <c r="H225" s="3" t="s">
        <v>88</v>
      </c>
      <c r="I225" s="3" t="s">
        <v>16</v>
      </c>
      <c r="J225" s="5">
        <v>173089.52</v>
      </c>
      <c r="K225" s="5">
        <v>0</v>
      </c>
    </row>
    <row r="226" spans="1:11" ht="24.6" customHeight="1" x14ac:dyDescent="0.25">
      <c r="A226" s="6" t="s">
        <v>545</v>
      </c>
      <c r="B226" s="6" t="s">
        <v>604</v>
      </c>
      <c r="C226" s="6" t="s">
        <v>605</v>
      </c>
      <c r="D226" s="7">
        <v>2017</v>
      </c>
      <c r="E226" s="6" t="s">
        <v>548</v>
      </c>
      <c r="F226" s="6" t="s">
        <v>919</v>
      </c>
      <c r="G226" s="6" t="s">
        <v>606</v>
      </c>
      <c r="H226" s="6" t="s">
        <v>88</v>
      </c>
      <c r="I226" s="6" t="s">
        <v>16</v>
      </c>
      <c r="J226" s="8">
        <v>173089.52</v>
      </c>
      <c r="K226" s="8">
        <v>0</v>
      </c>
    </row>
    <row r="227" spans="1:11" ht="24.6" customHeight="1" x14ac:dyDescent="0.25">
      <c r="A227" s="3" t="s">
        <v>545</v>
      </c>
      <c r="B227" s="3" t="s">
        <v>607</v>
      </c>
      <c r="C227" s="3" t="s">
        <v>608</v>
      </c>
      <c r="D227" s="4">
        <v>2017</v>
      </c>
      <c r="E227" s="3" t="s">
        <v>548</v>
      </c>
      <c r="F227" s="3" t="s">
        <v>919</v>
      </c>
      <c r="G227" s="3" t="s">
        <v>609</v>
      </c>
      <c r="H227" s="3" t="s">
        <v>88</v>
      </c>
      <c r="I227" s="3" t="s">
        <v>16</v>
      </c>
      <c r="J227" s="5">
        <v>173089.52</v>
      </c>
      <c r="K227" s="5">
        <v>0</v>
      </c>
    </row>
    <row r="228" spans="1:11" ht="24.6" customHeight="1" x14ac:dyDescent="0.25">
      <c r="A228" s="6" t="s">
        <v>545</v>
      </c>
      <c r="B228" s="6" t="s">
        <v>610</v>
      </c>
      <c r="C228" s="6" t="s">
        <v>611</v>
      </c>
      <c r="D228" s="7">
        <v>2017</v>
      </c>
      <c r="E228" s="6" t="s">
        <v>548</v>
      </c>
      <c r="F228" s="6" t="s">
        <v>919</v>
      </c>
      <c r="G228" s="6" t="s">
        <v>612</v>
      </c>
      <c r="H228" s="6" t="s">
        <v>88</v>
      </c>
      <c r="I228" s="6" t="s">
        <v>16</v>
      </c>
      <c r="J228" s="8">
        <v>173089.52</v>
      </c>
      <c r="K228" s="8">
        <v>0</v>
      </c>
    </row>
    <row r="229" spans="1:11" ht="24.6" customHeight="1" x14ac:dyDescent="0.25">
      <c r="A229" s="3" t="s">
        <v>545</v>
      </c>
      <c r="B229" s="3" t="s">
        <v>613</v>
      </c>
      <c r="C229" s="3" t="s">
        <v>614</v>
      </c>
      <c r="D229" s="4">
        <v>2017</v>
      </c>
      <c r="E229" s="3" t="s">
        <v>548</v>
      </c>
      <c r="F229" s="3" t="s">
        <v>919</v>
      </c>
      <c r="G229" s="3" t="s">
        <v>507</v>
      </c>
      <c r="H229" s="3" t="s">
        <v>88</v>
      </c>
      <c r="I229" s="3" t="s">
        <v>16</v>
      </c>
      <c r="J229" s="5">
        <v>173089.52</v>
      </c>
      <c r="K229" s="5">
        <v>0</v>
      </c>
    </row>
    <row r="230" spans="1:11" ht="24.6" customHeight="1" x14ac:dyDescent="0.25">
      <c r="A230" s="6" t="s">
        <v>545</v>
      </c>
      <c r="B230" s="6" t="s">
        <v>615</v>
      </c>
      <c r="C230" s="6" t="s">
        <v>616</v>
      </c>
      <c r="D230" s="7">
        <v>2017</v>
      </c>
      <c r="E230" s="6" t="s">
        <v>548</v>
      </c>
      <c r="F230" s="6" t="s">
        <v>919</v>
      </c>
      <c r="G230" s="6" t="s">
        <v>617</v>
      </c>
      <c r="H230" s="6" t="s">
        <v>88</v>
      </c>
      <c r="I230" s="6" t="s">
        <v>16</v>
      </c>
      <c r="J230" s="8">
        <v>245980.45</v>
      </c>
      <c r="K230" s="8">
        <v>0</v>
      </c>
    </row>
    <row r="231" spans="1:11" ht="24.6" customHeight="1" x14ac:dyDescent="0.25">
      <c r="A231" s="3" t="s">
        <v>545</v>
      </c>
      <c r="B231" s="3" t="s">
        <v>618</v>
      </c>
      <c r="C231" s="3" t="s">
        <v>619</v>
      </c>
      <c r="D231" s="4">
        <v>2017</v>
      </c>
      <c r="E231" s="3" t="s">
        <v>548</v>
      </c>
      <c r="F231" s="3" t="s">
        <v>919</v>
      </c>
      <c r="G231" s="3" t="s">
        <v>620</v>
      </c>
      <c r="H231" s="3" t="s">
        <v>88</v>
      </c>
      <c r="I231" s="3" t="s">
        <v>16</v>
      </c>
      <c r="J231" s="5">
        <v>173089.52</v>
      </c>
      <c r="K231" s="5">
        <v>0</v>
      </c>
    </row>
    <row r="232" spans="1:11" ht="24.6" customHeight="1" x14ac:dyDescent="0.25">
      <c r="A232" s="6" t="s">
        <v>545</v>
      </c>
      <c r="B232" s="6" t="s">
        <v>621</v>
      </c>
      <c r="C232" s="6" t="s">
        <v>622</v>
      </c>
      <c r="D232" s="7">
        <v>2017</v>
      </c>
      <c r="E232" s="6" t="s">
        <v>548</v>
      </c>
      <c r="F232" s="6" t="s">
        <v>919</v>
      </c>
      <c r="G232" s="6" t="s">
        <v>623</v>
      </c>
      <c r="H232" s="6" t="s">
        <v>88</v>
      </c>
      <c r="I232" s="6" t="s">
        <v>16</v>
      </c>
      <c r="J232" s="8">
        <v>173089.52</v>
      </c>
      <c r="K232" s="8">
        <v>0</v>
      </c>
    </row>
    <row r="233" spans="1:11" ht="24.6" customHeight="1" x14ac:dyDescent="0.25">
      <c r="A233" s="3" t="s">
        <v>545</v>
      </c>
      <c r="B233" s="3" t="s">
        <v>624</v>
      </c>
      <c r="C233" s="3" t="s">
        <v>625</v>
      </c>
      <c r="D233" s="4">
        <v>2017</v>
      </c>
      <c r="E233" s="3" t="s">
        <v>548</v>
      </c>
      <c r="F233" s="3" t="s">
        <v>919</v>
      </c>
      <c r="G233" s="3" t="s">
        <v>626</v>
      </c>
      <c r="H233" s="3" t="s">
        <v>88</v>
      </c>
      <c r="I233" s="3" t="s">
        <v>16</v>
      </c>
      <c r="J233" s="5">
        <v>173089.52</v>
      </c>
      <c r="K233" s="5">
        <v>0</v>
      </c>
    </row>
    <row r="234" spans="1:11" ht="24.6" customHeight="1" x14ac:dyDescent="0.25">
      <c r="A234" s="6" t="s">
        <v>545</v>
      </c>
      <c r="B234" s="6" t="s">
        <v>627</v>
      </c>
      <c r="C234" s="6" t="s">
        <v>628</v>
      </c>
      <c r="D234" s="7">
        <v>2017</v>
      </c>
      <c r="E234" s="6" t="s">
        <v>548</v>
      </c>
      <c r="F234" s="6" t="s">
        <v>919</v>
      </c>
      <c r="G234" s="6" t="s">
        <v>629</v>
      </c>
      <c r="H234" s="6" t="s">
        <v>88</v>
      </c>
      <c r="I234" s="6" t="s">
        <v>16</v>
      </c>
      <c r="J234" s="8">
        <v>173089.52</v>
      </c>
      <c r="K234" s="8">
        <v>0</v>
      </c>
    </row>
    <row r="235" spans="1:11" ht="24.6" customHeight="1" x14ac:dyDescent="0.25">
      <c r="A235" s="3" t="s">
        <v>545</v>
      </c>
      <c r="B235" s="3" t="s">
        <v>630</v>
      </c>
      <c r="C235" s="3" t="s">
        <v>631</v>
      </c>
      <c r="D235" s="4">
        <v>2017</v>
      </c>
      <c r="E235" s="3" t="s">
        <v>548</v>
      </c>
      <c r="F235" s="3" t="s">
        <v>919</v>
      </c>
      <c r="G235" s="3" t="s">
        <v>632</v>
      </c>
      <c r="H235" s="3" t="s">
        <v>88</v>
      </c>
      <c r="I235" s="3" t="s">
        <v>16</v>
      </c>
      <c r="J235" s="5">
        <v>173089.52</v>
      </c>
      <c r="K235" s="5">
        <v>0</v>
      </c>
    </row>
    <row r="236" spans="1:11" ht="24.6" customHeight="1" x14ac:dyDescent="0.25">
      <c r="A236" s="6" t="s">
        <v>545</v>
      </c>
      <c r="B236" s="6" t="s">
        <v>633</v>
      </c>
      <c r="C236" s="6" t="s">
        <v>634</v>
      </c>
      <c r="D236" s="7">
        <v>2017</v>
      </c>
      <c r="E236" s="6" t="s">
        <v>548</v>
      </c>
      <c r="F236" s="6" t="s">
        <v>919</v>
      </c>
      <c r="G236" s="6" t="s">
        <v>635</v>
      </c>
      <c r="H236" s="6" t="s">
        <v>88</v>
      </c>
      <c r="I236" s="6" t="s">
        <v>16</v>
      </c>
      <c r="J236" s="8">
        <v>173089.52</v>
      </c>
      <c r="K236" s="8">
        <v>0</v>
      </c>
    </row>
    <row r="237" spans="1:11" ht="24.6" customHeight="1" x14ac:dyDescent="0.25">
      <c r="A237" s="3" t="s">
        <v>636</v>
      </c>
      <c r="B237" s="3" t="s">
        <v>637</v>
      </c>
      <c r="C237" s="3" t="s">
        <v>638</v>
      </c>
      <c r="D237" s="4">
        <v>2016</v>
      </c>
      <c r="E237" s="3" t="s">
        <v>639</v>
      </c>
      <c r="F237" s="3" t="s">
        <v>918</v>
      </c>
      <c r="G237" s="3" t="s">
        <v>640</v>
      </c>
      <c r="H237" s="3" t="s">
        <v>372</v>
      </c>
      <c r="I237" s="3" t="s">
        <v>16</v>
      </c>
      <c r="J237" s="5">
        <v>6180482</v>
      </c>
      <c r="K237" s="5">
        <v>6180482</v>
      </c>
    </row>
    <row r="238" spans="1:11" ht="24.6" customHeight="1" x14ac:dyDescent="0.25">
      <c r="A238" s="6" t="s">
        <v>636</v>
      </c>
      <c r="B238" s="6" t="s">
        <v>637</v>
      </c>
      <c r="C238" s="6" t="s">
        <v>641</v>
      </c>
      <c r="D238" s="7">
        <v>2016</v>
      </c>
      <c r="E238" s="6" t="s">
        <v>642</v>
      </c>
      <c r="F238" s="6" t="s">
        <v>904</v>
      </c>
      <c r="G238" s="6" t="s">
        <v>643</v>
      </c>
      <c r="H238" s="6" t="s">
        <v>15</v>
      </c>
      <c r="I238" s="6" t="s">
        <v>16</v>
      </c>
      <c r="J238" s="8">
        <v>6815084.25</v>
      </c>
      <c r="K238" s="8">
        <v>0</v>
      </c>
    </row>
    <row r="239" spans="1:11" ht="24.6" customHeight="1" x14ac:dyDescent="0.25">
      <c r="A239" s="3" t="s">
        <v>636</v>
      </c>
      <c r="B239" s="3" t="s">
        <v>637</v>
      </c>
      <c r="C239" s="3" t="s">
        <v>641</v>
      </c>
      <c r="D239" s="4">
        <v>2016</v>
      </c>
      <c r="E239" s="3" t="s">
        <v>644</v>
      </c>
      <c r="F239" s="3" t="s">
        <v>904</v>
      </c>
      <c r="G239" s="3" t="s">
        <v>645</v>
      </c>
      <c r="H239" s="3" t="s">
        <v>15</v>
      </c>
      <c r="I239" s="3" t="s">
        <v>16</v>
      </c>
      <c r="J239" s="5">
        <v>6815084.25</v>
      </c>
      <c r="K239" s="5">
        <v>0</v>
      </c>
    </row>
    <row r="240" spans="1:11" ht="24.6" customHeight="1" x14ac:dyDescent="0.25">
      <c r="A240" s="6" t="s">
        <v>636</v>
      </c>
      <c r="B240" s="6" t="s">
        <v>637</v>
      </c>
      <c r="C240" s="6" t="s">
        <v>646</v>
      </c>
      <c r="D240" s="7">
        <v>2017</v>
      </c>
      <c r="E240" s="6" t="s">
        <v>86</v>
      </c>
      <c r="F240" s="6" t="s">
        <v>921</v>
      </c>
      <c r="G240" s="6" t="s">
        <v>647</v>
      </c>
      <c r="H240" s="6" t="s">
        <v>88</v>
      </c>
      <c r="I240" s="6" t="s">
        <v>16</v>
      </c>
      <c r="J240" s="8">
        <v>22000000</v>
      </c>
      <c r="K240" s="8">
        <v>4396380.0199999996</v>
      </c>
    </row>
    <row r="241" spans="1:11" ht="24.6" customHeight="1" x14ac:dyDescent="0.25">
      <c r="A241" s="3" t="s">
        <v>636</v>
      </c>
      <c r="B241" s="3" t="s">
        <v>648</v>
      </c>
      <c r="C241" s="3" t="s">
        <v>649</v>
      </c>
      <c r="D241" s="4">
        <v>2017</v>
      </c>
      <c r="E241" s="3" t="s">
        <v>650</v>
      </c>
      <c r="F241" s="3" t="s">
        <v>906</v>
      </c>
      <c r="G241" s="3" t="s">
        <v>651</v>
      </c>
      <c r="H241" s="3" t="s">
        <v>49</v>
      </c>
      <c r="I241" s="3" t="s">
        <v>16</v>
      </c>
      <c r="J241" s="5">
        <v>1976600</v>
      </c>
      <c r="K241" s="5">
        <v>0</v>
      </c>
    </row>
    <row r="242" spans="1:11" ht="24.6" customHeight="1" x14ac:dyDescent="0.25">
      <c r="A242" s="6" t="s">
        <v>636</v>
      </c>
      <c r="B242" s="6" t="s">
        <v>652</v>
      </c>
      <c r="C242" s="6" t="s">
        <v>653</v>
      </c>
      <c r="D242" s="7">
        <v>2017</v>
      </c>
      <c r="E242" s="6" t="s">
        <v>650</v>
      </c>
      <c r="F242" s="6" t="s">
        <v>906</v>
      </c>
      <c r="G242" s="6" t="s">
        <v>654</v>
      </c>
      <c r="H242" s="6" t="s">
        <v>49</v>
      </c>
      <c r="I242" s="6" t="s">
        <v>16</v>
      </c>
      <c r="J242" s="8">
        <v>987600</v>
      </c>
      <c r="K242" s="8">
        <v>0</v>
      </c>
    </row>
    <row r="243" spans="1:11" ht="24.6" customHeight="1" x14ac:dyDescent="0.25">
      <c r="A243" s="3" t="s">
        <v>636</v>
      </c>
      <c r="B243" s="3" t="s">
        <v>655</v>
      </c>
      <c r="C243" s="3" t="s">
        <v>656</v>
      </c>
      <c r="D243" s="4">
        <v>2016</v>
      </c>
      <c r="E243" s="3" t="s">
        <v>657</v>
      </c>
      <c r="F243" s="3" t="s">
        <v>904</v>
      </c>
      <c r="G243" s="3" t="s">
        <v>658</v>
      </c>
      <c r="H243" s="3" t="s">
        <v>15</v>
      </c>
      <c r="I243" s="3" t="s">
        <v>16</v>
      </c>
      <c r="J243" s="5">
        <v>6815084.25</v>
      </c>
      <c r="K243" s="5">
        <v>0</v>
      </c>
    </row>
    <row r="244" spans="1:11" ht="24.6" customHeight="1" x14ac:dyDescent="0.25">
      <c r="A244" s="6" t="s">
        <v>636</v>
      </c>
      <c r="B244" s="6" t="s">
        <v>655</v>
      </c>
      <c r="C244" s="6" t="s">
        <v>656</v>
      </c>
      <c r="D244" s="7">
        <v>2018</v>
      </c>
      <c r="E244" s="6" t="s">
        <v>659</v>
      </c>
      <c r="F244" s="6" t="s">
        <v>906</v>
      </c>
      <c r="G244" s="6" t="s">
        <v>660</v>
      </c>
      <c r="H244" s="6" t="s">
        <v>49</v>
      </c>
      <c r="I244" s="6" t="s">
        <v>16</v>
      </c>
      <c r="J244" s="8">
        <v>55087874.390000001</v>
      </c>
      <c r="K244" s="8">
        <v>0</v>
      </c>
    </row>
    <row r="245" spans="1:11" ht="24.6" customHeight="1" x14ac:dyDescent="0.25">
      <c r="A245" s="3" t="s">
        <v>661</v>
      </c>
      <c r="B245" s="3" t="s">
        <v>662</v>
      </c>
      <c r="C245" s="3" t="s">
        <v>663</v>
      </c>
      <c r="D245" s="4">
        <v>2017</v>
      </c>
      <c r="E245" s="3" t="s">
        <v>664</v>
      </c>
      <c r="F245" s="3" t="s">
        <v>923</v>
      </c>
      <c r="G245" s="3" t="s">
        <v>665</v>
      </c>
      <c r="H245" s="3" t="s">
        <v>88</v>
      </c>
      <c r="I245" s="3" t="s">
        <v>16</v>
      </c>
      <c r="J245" s="5">
        <v>860000</v>
      </c>
      <c r="K245" s="5">
        <v>0</v>
      </c>
    </row>
    <row r="246" spans="1:11" ht="24.6" customHeight="1" x14ac:dyDescent="0.25">
      <c r="A246" s="6" t="s">
        <v>666</v>
      </c>
      <c r="B246" s="6" t="s">
        <v>667</v>
      </c>
      <c r="C246" s="6" t="s">
        <v>668</v>
      </c>
      <c r="D246" s="7">
        <v>2017</v>
      </c>
      <c r="E246" s="6" t="s">
        <v>669</v>
      </c>
      <c r="F246" s="6" t="s">
        <v>917</v>
      </c>
      <c r="G246" s="6" t="s">
        <v>670</v>
      </c>
      <c r="H246" s="6" t="s">
        <v>49</v>
      </c>
      <c r="I246" s="6" t="s">
        <v>16</v>
      </c>
      <c r="J246" s="8">
        <v>49838184.899999991</v>
      </c>
      <c r="K246" s="8">
        <v>0</v>
      </c>
    </row>
    <row r="247" spans="1:11" ht="24.6" customHeight="1" x14ac:dyDescent="0.25">
      <c r="A247" s="3" t="s">
        <v>666</v>
      </c>
      <c r="B247" s="3" t="s">
        <v>671</v>
      </c>
      <c r="C247" s="3" t="s">
        <v>672</v>
      </c>
      <c r="D247" s="4">
        <v>2016</v>
      </c>
      <c r="E247" s="3" t="s">
        <v>673</v>
      </c>
      <c r="F247" s="3" t="s">
        <v>906</v>
      </c>
      <c r="G247" s="3" t="s">
        <v>674</v>
      </c>
      <c r="H247" s="3" t="s">
        <v>49</v>
      </c>
      <c r="I247" s="3" t="s">
        <v>16</v>
      </c>
      <c r="J247" s="5">
        <v>3954600</v>
      </c>
      <c r="K247" s="5">
        <v>0</v>
      </c>
    </row>
    <row r="248" spans="1:11" ht="24.6" customHeight="1" x14ac:dyDescent="0.25">
      <c r="A248" s="6" t="s">
        <v>666</v>
      </c>
      <c r="B248" s="6" t="s">
        <v>671</v>
      </c>
      <c r="C248" s="6" t="s">
        <v>672</v>
      </c>
      <c r="D248" s="7">
        <v>2016</v>
      </c>
      <c r="E248" s="6" t="s">
        <v>673</v>
      </c>
      <c r="F248" s="6" t="s">
        <v>906</v>
      </c>
      <c r="G248" s="6" t="s">
        <v>675</v>
      </c>
      <c r="H248" s="6" t="s">
        <v>49</v>
      </c>
      <c r="I248" s="6" t="s">
        <v>16</v>
      </c>
      <c r="J248" s="8">
        <v>1976600</v>
      </c>
      <c r="K248" s="8">
        <v>0</v>
      </c>
    </row>
    <row r="249" spans="1:11" ht="24.6" customHeight="1" x14ac:dyDescent="0.25">
      <c r="A249" s="3" t="s">
        <v>666</v>
      </c>
      <c r="B249" s="3" t="s">
        <v>671</v>
      </c>
      <c r="C249" s="3" t="s">
        <v>672</v>
      </c>
      <c r="D249" s="4">
        <v>2017</v>
      </c>
      <c r="E249" s="3" t="s">
        <v>676</v>
      </c>
      <c r="F249" s="3" t="s">
        <v>906</v>
      </c>
      <c r="G249" s="3" t="s">
        <v>677</v>
      </c>
      <c r="H249" s="3" t="s">
        <v>49</v>
      </c>
      <c r="I249" s="3" t="s">
        <v>16</v>
      </c>
      <c r="J249" s="5">
        <v>70129457.349999994</v>
      </c>
      <c r="K249" s="5">
        <v>0</v>
      </c>
    </row>
    <row r="250" spans="1:11" ht="24.6" customHeight="1" x14ac:dyDescent="0.25">
      <c r="A250" s="6" t="s">
        <v>666</v>
      </c>
      <c r="B250" s="6" t="s">
        <v>671</v>
      </c>
      <c r="C250" s="6" t="s">
        <v>672</v>
      </c>
      <c r="D250" s="7">
        <v>2017</v>
      </c>
      <c r="E250" s="6" t="s">
        <v>676</v>
      </c>
      <c r="F250" s="6" t="s">
        <v>906</v>
      </c>
      <c r="G250" s="6" t="s">
        <v>678</v>
      </c>
      <c r="H250" s="6" t="s">
        <v>49</v>
      </c>
      <c r="I250" s="6" t="s">
        <v>16</v>
      </c>
      <c r="J250" s="8">
        <v>7728747.6299999999</v>
      </c>
      <c r="K250" s="8">
        <v>0</v>
      </c>
    </row>
    <row r="251" spans="1:11" ht="24.6" customHeight="1" x14ac:dyDescent="0.25">
      <c r="A251" s="3" t="s">
        <v>666</v>
      </c>
      <c r="B251" s="3" t="s">
        <v>671</v>
      </c>
      <c r="C251" s="3" t="s">
        <v>672</v>
      </c>
      <c r="D251" s="4">
        <v>2017</v>
      </c>
      <c r="E251" s="3" t="s">
        <v>676</v>
      </c>
      <c r="F251" s="3" t="s">
        <v>906</v>
      </c>
      <c r="G251" s="3" t="s">
        <v>679</v>
      </c>
      <c r="H251" s="3" t="s">
        <v>49</v>
      </c>
      <c r="I251" s="3" t="s">
        <v>16</v>
      </c>
      <c r="J251" s="5">
        <v>4530154.47</v>
      </c>
      <c r="K251" s="5">
        <v>0</v>
      </c>
    </row>
    <row r="252" spans="1:11" ht="24.6" customHeight="1" x14ac:dyDescent="0.25">
      <c r="A252" s="6" t="s">
        <v>666</v>
      </c>
      <c r="B252" s="6" t="s">
        <v>671</v>
      </c>
      <c r="C252" s="6" t="s">
        <v>672</v>
      </c>
      <c r="D252" s="7">
        <v>2017</v>
      </c>
      <c r="E252" s="6" t="s">
        <v>676</v>
      </c>
      <c r="F252" s="6" t="s">
        <v>906</v>
      </c>
      <c r="G252" s="6" t="s">
        <v>680</v>
      </c>
      <c r="H252" s="6" t="s">
        <v>49</v>
      </c>
      <c r="I252" s="6" t="s">
        <v>16</v>
      </c>
      <c r="J252" s="8">
        <v>3015207.25</v>
      </c>
      <c r="K252" s="8">
        <v>0</v>
      </c>
    </row>
    <row r="253" spans="1:11" ht="24.6" customHeight="1" x14ac:dyDescent="0.25">
      <c r="A253" s="3" t="s">
        <v>681</v>
      </c>
      <c r="B253" s="3" t="s">
        <v>682</v>
      </c>
      <c r="C253" s="3" t="s">
        <v>683</v>
      </c>
      <c r="D253" s="4">
        <v>2016</v>
      </c>
      <c r="E253" s="3" t="s">
        <v>684</v>
      </c>
      <c r="F253" s="3" t="s">
        <v>906</v>
      </c>
      <c r="G253" s="3" t="s">
        <v>685</v>
      </c>
      <c r="H253" s="3" t="s">
        <v>49</v>
      </c>
      <c r="I253" s="3" t="s">
        <v>16</v>
      </c>
      <c r="J253" s="5">
        <v>2280223</v>
      </c>
      <c r="K253" s="5">
        <v>2280223</v>
      </c>
    </row>
    <row r="254" spans="1:11" ht="24.6" customHeight="1" x14ac:dyDescent="0.25">
      <c r="A254" s="6" t="s">
        <v>681</v>
      </c>
      <c r="B254" s="6" t="s">
        <v>682</v>
      </c>
      <c r="C254" s="6" t="s">
        <v>686</v>
      </c>
      <c r="D254" s="7">
        <v>2016</v>
      </c>
      <c r="E254" s="6" t="s">
        <v>687</v>
      </c>
      <c r="F254" s="6" t="s">
        <v>905</v>
      </c>
      <c r="G254" s="6" t="s">
        <v>348</v>
      </c>
      <c r="H254" s="6" t="s">
        <v>62</v>
      </c>
      <c r="I254" s="6" t="s">
        <v>16</v>
      </c>
      <c r="J254" s="8">
        <v>828808</v>
      </c>
      <c r="K254" s="8">
        <v>0</v>
      </c>
    </row>
    <row r="255" spans="1:11" ht="24.6" customHeight="1" x14ac:dyDescent="0.25">
      <c r="A255" s="3" t="s">
        <v>681</v>
      </c>
      <c r="B255" s="3" t="s">
        <v>682</v>
      </c>
      <c r="C255" s="3" t="s">
        <v>686</v>
      </c>
      <c r="D255" s="4">
        <v>2016</v>
      </c>
      <c r="E255" s="3" t="s">
        <v>688</v>
      </c>
      <c r="F255" s="3" t="s">
        <v>905</v>
      </c>
      <c r="G255" s="3" t="s">
        <v>348</v>
      </c>
      <c r="H255" s="3" t="s">
        <v>62</v>
      </c>
      <c r="I255" s="3" t="s">
        <v>16</v>
      </c>
      <c r="J255" s="5">
        <v>5072100</v>
      </c>
      <c r="K255" s="5">
        <v>0</v>
      </c>
    </row>
    <row r="256" spans="1:11" ht="24.6" customHeight="1" x14ac:dyDescent="0.25">
      <c r="A256" s="6" t="s">
        <v>681</v>
      </c>
      <c r="B256" s="6" t="s">
        <v>682</v>
      </c>
      <c r="C256" s="6" t="s">
        <v>686</v>
      </c>
      <c r="D256" s="7">
        <v>2016</v>
      </c>
      <c r="E256" s="6" t="s">
        <v>688</v>
      </c>
      <c r="F256" s="6" t="s">
        <v>905</v>
      </c>
      <c r="G256" s="6" t="s">
        <v>346</v>
      </c>
      <c r="H256" s="6" t="s">
        <v>62</v>
      </c>
      <c r="I256" s="6" t="s">
        <v>16</v>
      </c>
      <c r="J256" s="8">
        <v>5477814</v>
      </c>
      <c r="K256" s="8">
        <v>0</v>
      </c>
    </row>
    <row r="257" spans="1:11" ht="24.6" customHeight="1" x14ac:dyDescent="0.25">
      <c r="A257" s="3" t="s">
        <v>681</v>
      </c>
      <c r="B257" s="3" t="s">
        <v>682</v>
      </c>
      <c r="C257" s="3" t="s">
        <v>689</v>
      </c>
      <c r="D257" s="4">
        <v>2016</v>
      </c>
      <c r="E257" s="3" t="s">
        <v>690</v>
      </c>
      <c r="F257" s="3" t="s">
        <v>906</v>
      </c>
      <c r="G257" s="3" t="s">
        <v>691</v>
      </c>
      <c r="H257" s="3" t="s">
        <v>49</v>
      </c>
      <c r="I257" s="3" t="s">
        <v>16</v>
      </c>
      <c r="J257" s="5">
        <v>7029170.5599999996</v>
      </c>
      <c r="K257" s="5">
        <v>1354879.65</v>
      </c>
    </row>
    <row r="258" spans="1:11" ht="24.6" customHeight="1" x14ac:dyDescent="0.25">
      <c r="A258" s="6" t="s">
        <v>681</v>
      </c>
      <c r="B258" s="6" t="s">
        <v>682</v>
      </c>
      <c r="C258" s="6" t="s">
        <v>692</v>
      </c>
      <c r="D258" s="7">
        <v>2016</v>
      </c>
      <c r="E258" s="6" t="s">
        <v>693</v>
      </c>
      <c r="F258" s="6" t="s">
        <v>904</v>
      </c>
      <c r="G258" s="6" t="s">
        <v>694</v>
      </c>
      <c r="H258" s="6" t="s">
        <v>15</v>
      </c>
      <c r="I258" s="6" t="s">
        <v>16</v>
      </c>
      <c r="J258" s="8">
        <v>2249325</v>
      </c>
      <c r="K258" s="8">
        <v>0</v>
      </c>
    </row>
    <row r="259" spans="1:11" ht="24.6" customHeight="1" x14ac:dyDescent="0.25">
      <c r="A259" s="3" t="s">
        <v>681</v>
      </c>
      <c r="B259" s="3" t="s">
        <v>682</v>
      </c>
      <c r="C259" s="3" t="s">
        <v>695</v>
      </c>
      <c r="D259" s="4">
        <v>2017</v>
      </c>
      <c r="E259" s="3" t="s">
        <v>696</v>
      </c>
      <c r="F259" s="3" t="s">
        <v>905</v>
      </c>
      <c r="G259" s="3" t="s">
        <v>348</v>
      </c>
      <c r="H259" s="3" t="s">
        <v>62</v>
      </c>
      <c r="I259" s="3" t="s">
        <v>16</v>
      </c>
      <c r="J259" s="5">
        <v>810614</v>
      </c>
      <c r="K259" s="5">
        <v>0</v>
      </c>
    </row>
    <row r="260" spans="1:11" ht="24.6" customHeight="1" x14ac:dyDescent="0.25">
      <c r="A260" s="6" t="s">
        <v>697</v>
      </c>
      <c r="B260" s="6" t="s">
        <v>698</v>
      </c>
      <c r="C260" s="6" t="s">
        <v>699</v>
      </c>
      <c r="D260" s="7">
        <v>2017</v>
      </c>
      <c r="E260" s="6" t="s">
        <v>700</v>
      </c>
      <c r="F260" s="6" t="s">
        <v>916</v>
      </c>
      <c r="G260" s="6" t="s">
        <v>701</v>
      </c>
      <c r="H260" s="6" t="s">
        <v>702</v>
      </c>
      <c r="I260" s="6" t="s">
        <v>16</v>
      </c>
      <c r="J260" s="8">
        <v>3000000</v>
      </c>
      <c r="K260" s="8">
        <v>0</v>
      </c>
    </row>
    <row r="261" spans="1:11" ht="24.6" customHeight="1" x14ac:dyDescent="0.25">
      <c r="A261" s="3" t="s">
        <v>697</v>
      </c>
      <c r="B261" s="3" t="s">
        <v>703</v>
      </c>
      <c r="C261" s="3" t="s">
        <v>704</v>
      </c>
      <c r="D261" s="4">
        <v>2017</v>
      </c>
      <c r="E261" s="3" t="s">
        <v>705</v>
      </c>
      <c r="F261" s="3" t="s">
        <v>908</v>
      </c>
      <c r="G261" s="3" t="s">
        <v>706</v>
      </c>
      <c r="H261" s="3" t="s">
        <v>44</v>
      </c>
      <c r="I261" s="3" t="s">
        <v>16</v>
      </c>
      <c r="J261" s="5">
        <v>29950568.690000001</v>
      </c>
      <c r="K261" s="5">
        <v>0</v>
      </c>
    </row>
    <row r="262" spans="1:11" ht="24.6" customHeight="1" x14ac:dyDescent="0.25">
      <c r="A262" s="6" t="s">
        <v>697</v>
      </c>
      <c r="B262" s="6" t="s">
        <v>707</v>
      </c>
      <c r="C262" s="6" t="s">
        <v>708</v>
      </c>
      <c r="D262" s="7">
        <v>2017</v>
      </c>
      <c r="E262" s="6" t="s">
        <v>700</v>
      </c>
      <c r="F262" s="6" t="s">
        <v>916</v>
      </c>
      <c r="G262" s="6" t="s">
        <v>709</v>
      </c>
      <c r="H262" s="6" t="s">
        <v>702</v>
      </c>
      <c r="I262" s="6" t="s">
        <v>16</v>
      </c>
      <c r="J262" s="8">
        <v>3000000</v>
      </c>
      <c r="K262" s="8">
        <v>0</v>
      </c>
    </row>
    <row r="263" spans="1:11" ht="24.6" customHeight="1" x14ac:dyDescent="0.25">
      <c r="A263" s="3" t="s">
        <v>697</v>
      </c>
      <c r="B263" s="3" t="s">
        <v>710</v>
      </c>
      <c r="C263" s="3" t="s">
        <v>711</v>
      </c>
      <c r="D263" s="4">
        <v>2017</v>
      </c>
      <c r="E263" s="3" t="s">
        <v>700</v>
      </c>
      <c r="F263" s="3" t="s">
        <v>916</v>
      </c>
      <c r="G263" s="3" t="s">
        <v>712</v>
      </c>
      <c r="H263" s="3" t="s">
        <v>702</v>
      </c>
      <c r="I263" s="3" t="s">
        <v>16</v>
      </c>
      <c r="J263" s="5">
        <v>2999927.23</v>
      </c>
      <c r="K263" s="5">
        <v>0</v>
      </c>
    </row>
    <row r="264" spans="1:11" ht="24.6" customHeight="1" x14ac:dyDescent="0.25">
      <c r="A264" s="6" t="s">
        <v>697</v>
      </c>
      <c r="B264" s="6" t="s">
        <v>713</v>
      </c>
      <c r="C264" s="6" t="s">
        <v>714</v>
      </c>
      <c r="D264" s="7">
        <v>2017</v>
      </c>
      <c r="E264" s="6" t="s">
        <v>700</v>
      </c>
      <c r="F264" s="6" t="s">
        <v>916</v>
      </c>
      <c r="G264" s="6" t="s">
        <v>715</v>
      </c>
      <c r="H264" s="6" t="s">
        <v>702</v>
      </c>
      <c r="I264" s="6" t="s">
        <v>16</v>
      </c>
      <c r="J264" s="8">
        <v>2980191.72</v>
      </c>
      <c r="K264" s="8">
        <v>0</v>
      </c>
    </row>
    <row r="265" spans="1:11" ht="24.6" customHeight="1" x14ac:dyDescent="0.25">
      <c r="A265" s="3" t="s">
        <v>697</v>
      </c>
      <c r="B265" s="3" t="s">
        <v>716</v>
      </c>
      <c r="C265" s="3" t="s">
        <v>717</v>
      </c>
      <c r="D265" s="4">
        <v>2017</v>
      </c>
      <c r="E265" s="3" t="s">
        <v>718</v>
      </c>
      <c r="F265" s="3" t="s">
        <v>916</v>
      </c>
      <c r="G265" s="3" t="s">
        <v>719</v>
      </c>
      <c r="H265" s="3" t="s">
        <v>702</v>
      </c>
      <c r="I265" s="3" t="s">
        <v>16</v>
      </c>
      <c r="J265" s="5">
        <v>12000000</v>
      </c>
      <c r="K265" s="5">
        <v>0</v>
      </c>
    </row>
    <row r="266" spans="1:11" ht="24.6" customHeight="1" x14ac:dyDescent="0.25">
      <c r="A266" s="6" t="s">
        <v>697</v>
      </c>
      <c r="B266" s="6" t="s">
        <v>716</v>
      </c>
      <c r="C266" s="6" t="s">
        <v>717</v>
      </c>
      <c r="D266" s="7">
        <v>2017</v>
      </c>
      <c r="E266" s="6" t="s">
        <v>700</v>
      </c>
      <c r="F266" s="6" t="s">
        <v>916</v>
      </c>
      <c r="G266" s="6" t="s">
        <v>720</v>
      </c>
      <c r="H266" s="6" t="s">
        <v>702</v>
      </c>
      <c r="I266" s="6" t="s">
        <v>16</v>
      </c>
      <c r="J266" s="8">
        <v>3000000</v>
      </c>
      <c r="K266" s="8">
        <v>0</v>
      </c>
    </row>
    <row r="267" spans="1:11" ht="24.6" customHeight="1" x14ac:dyDescent="0.25">
      <c r="A267" s="3" t="s">
        <v>697</v>
      </c>
      <c r="B267" s="3" t="s">
        <v>716</v>
      </c>
      <c r="C267" s="3" t="s">
        <v>717</v>
      </c>
      <c r="D267" s="4">
        <v>2017</v>
      </c>
      <c r="E267" s="3" t="s">
        <v>721</v>
      </c>
      <c r="F267" s="3" t="s">
        <v>916</v>
      </c>
      <c r="G267" s="3" t="s">
        <v>722</v>
      </c>
      <c r="H267" s="3" t="s">
        <v>702</v>
      </c>
      <c r="I267" s="3" t="s">
        <v>16</v>
      </c>
      <c r="J267" s="5">
        <v>7083426</v>
      </c>
      <c r="K267" s="5">
        <v>0</v>
      </c>
    </row>
    <row r="268" spans="1:11" ht="24.6" customHeight="1" x14ac:dyDescent="0.25">
      <c r="A268" s="6" t="s">
        <v>697</v>
      </c>
      <c r="B268" s="6" t="s">
        <v>723</v>
      </c>
      <c r="C268" s="6" t="s">
        <v>724</v>
      </c>
      <c r="D268" s="7">
        <v>2017</v>
      </c>
      <c r="E268" s="6" t="s">
        <v>700</v>
      </c>
      <c r="F268" s="6" t="s">
        <v>916</v>
      </c>
      <c r="G268" s="6" t="s">
        <v>725</v>
      </c>
      <c r="H268" s="6" t="s">
        <v>702</v>
      </c>
      <c r="I268" s="6" t="s">
        <v>16</v>
      </c>
      <c r="J268" s="8">
        <v>3000000</v>
      </c>
      <c r="K268" s="8">
        <v>0</v>
      </c>
    </row>
    <row r="269" spans="1:11" ht="24.6" customHeight="1" x14ac:dyDescent="0.25">
      <c r="A269" s="3" t="s">
        <v>697</v>
      </c>
      <c r="B269" s="3" t="s">
        <v>726</v>
      </c>
      <c r="C269" s="3" t="s">
        <v>727</v>
      </c>
      <c r="D269" s="4">
        <v>2017</v>
      </c>
      <c r="E269" s="3" t="s">
        <v>700</v>
      </c>
      <c r="F269" s="3" t="s">
        <v>916</v>
      </c>
      <c r="G269" s="3" t="s">
        <v>728</v>
      </c>
      <c r="H269" s="3" t="s">
        <v>702</v>
      </c>
      <c r="I269" s="3" t="s">
        <v>16</v>
      </c>
      <c r="J269" s="5">
        <v>3000000</v>
      </c>
      <c r="K269" s="5">
        <v>0</v>
      </c>
    </row>
    <row r="270" spans="1:11" ht="24.6" customHeight="1" x14ac:dyDescent="0.25">
      <c r="A270" s="6" t="s">
        <v>729</v>
      </c>
      <c r="B270" s="6" t="s">
        <v>730</v>
      </c>
      <c r="C270" s="6" t="s">
        <v>731</v>
      </c>
      <c r="D270" s="7">
        <v>2017</v>
      </c>
      <c r="E270" s="6" t="s">
        <v>732</v>
      </c>
      <c r="F270" s="6" t="s">
        <v>923</v>
      </c>
      <c r="G270" s="6" t="s">
        <v>733</v>
      </c>
      <c r="H270" s="6" t="s">
        <v>88</v>
      </c>
      <c r="I270" s="6" t="s">
        <v>16</v>
      </c>
      <c r="J270" s="8">
        <v>180000</v>
      </c>
      <c r="K270" s="8">
        <v>0</v>
      </c>
    </row>
    <row r="271" spans="1:11" ht="24.6" customHeight="1" x14ac:dyDescent="0.25">
      <c r="A271" s="3" t="s">
        <v>729</v>
      </c>
      <c r="B271" s="3" t="s">
        <v>734</v>
      </c>
      <c r="C271" s="3" t="s">
        <v>735</v>
      </c>
      <c r="D271" s="4">
        <v>2017</v>
      </c>
      <c r="E271" s="3" t="s">
        <v>732</v>
      </c>
      <c r="F271" s="3" t="s">
        <v>923</v>
      </c>
      <c r="G271" s="3" t="s">
        <v>736</v>
      </c>
      <c r="H271" s="3" t="s">
        <v>88</v>
      </c>
      <c r="I271" s="3" t="s">
        <v>16</v>
      </c>
      <c r="J271" s="5">
        <v>180000</v>
      </c>
      <c r="K271" s="5">
        <v>0</v>
      </c>
    </row>
    <row r="272" spans="1:11" ht="24.6" customHeight="1" x14ac:dyDescent="0.25">
      <c r="A272" s="6" t="s">
        <v>729</v>
      </c>
      <c r="B272" s="6" t="s">
        <v>737</v>
      </c>
      <c r="C272" s="6" t="s">
        <v>738</v>
      </c>
      <c r="D272" s="7">
        <v>2017</v>
      </c>
      <c r="E272" s="6" t="s">
        <v>739</v>
      </c>
      <c r="F272" s="6" t="s">
        <v>904</v>
      </c>
      <c r="G272" s="6" t="s">
        <v>740</v>
      </c>
      <c r="H272" s="6" t="s">
        <v>15</v>
      </c>
      <c r="I272" s="6" t="s">
        <v>16</v>
      </c>
      <c r="J272" s="8">
        <v>4091704.96</v>
      </c>
      <c r="K272" s="8">
        <v>163668.20000000001</v>
      </c>
    </row>
    <row r="273" spans="1:11" ht="24.6" customHeight="1" x14ac:dyDescent="0.25">
      <c r="A273" s="3" t="s">
        <v>729</v>
      </c>
      <c r="B273" s="3" t="s">
        <v>737</v>
      </c>
      <c r="C273" s="3" t="s">
        <v>738</v>
      </c>
      <c r="D273" s="4">
        <v>2017</v>
      </c>
      <c r="E273" s="3" t="s">
        <v>739</v>
      </c>
      <c r="F273" s="3" t="s">
        <v>904</v>
      </c>
      <c r="G273" s="3" t="s">
        <v>741</v>
      </c>
      <c r="H273" s="3" t="s">
        <v>15</v>
      </c>
      <c r="I273" s="3" t="s">
        <v>16</v>
      </c>
      <c r="J273" s="5">
        <v>2187182.91</v>
      </c>
      <c r="K273" s="5">
        <v>814887.49</v>
      </c>
    </row>
    <row r="274" spans="1:11" ht="24.6" customHeight="1" x14ac:dyDescent="0.25">
      <c r="A274" s="6" t="s">
        <v>742</v>
      </c>
      <c r="B274" s="6" t="s">
        <v>743</v>
      </c>
      <c r="C274" s="6" t="s">
        <v>744</v>
      </c>
      <c r="D274" s="7">
        <v>2016</v>
      </c>
      <c r="E274" s="6" t="s">
        <v>745</v>
      </c>
      <c r="F274" s="6" t="s">
        <v>919</v>
      </c>
      <c r="G274" s="6" t="s">
        <v>746</v>
      </c>
      <c r="H274" s="6" t="s">
        <v>88</v>
      </c>
      <c r="I274" s="6" t="s">
        <v>16</v>
      </c>
      <c r="J274" s="8">
        <v>15000000</v>
      </c>
      <c r="K274" s="8">
        <v>0</v>
      </c>
    </row>
    <row r="275" spans="1:11" ht="24.6" customHeight="1" x14ac:dyDescent="0.25">
      <c r="A275" s="3" t="s">
        <v>742</v>
      </c>
      <c r="B275" s="3" t="s">
        <v>747</v>
      </c>
      <c r="C275" s="3" t="s">
        <v>748</v>
      </c>
      <c r="D275" s="4">
        <v>2016</v>
      </c>
      <c r="E275" s="3" t="s">
        <v>749</v>
      </c>
      <c r="F275" s="3" t="s">
        <v>903</v>
      </c>
      <c r="G275" s="3" t="s">
        <v>750</v>
      </c>
      <c r="H275" s="3" t="s">
        <v>21</v>
      </c>
      <c r="I275" s="3" t="s">
        <v>16</v>
      </c>
      <c r="J275" s="5">
        <v>25000000</v>
      </c>
      <c r="K275" s="5">
        <v>10000000</v>
      </c>
    </row>
    <row r="276" spans="1:11" ht="24.6" customHeight="1" x14ac:dyDescent="0.25">
      <c r="A276" s="6" t="s">
        <v>742</v>
      </c>
      <c r="B276" s="6" t="s">
        <v>747</v>
      </c>
      <c r="C276" s="6" t="s">
        <v>748</v>
      </c>
      <c r="D276" s="7">
        <v>2016</v>
      </c>
      <c r="E276" s="6" t="s">
        <v>749</v>
      </c>
      <c r="F276" s="6" t="s">
        <v>903</v>
      </c>
      <c r="G276" s="6" t="s">
        <v>751</v>
      </c>
      <c r="H276" s="6" t="s">
        <v>21</v>
      </c>
      <c r="I276" s="6" t="s">
        <v>16</v>
      </c>
      <c r="J276" s="8">
        <v>5000000</v>
      </c>
      <c r="K276" s="8">
        <v>2000000</v>
      </c>
    </row>
    <row r="277" spans="1:11" ht="24.6" customHeight="1" x14ac:dyDescent="0.25">
      <c r="A277" s="3" t="s">
        <v>742</v>
      </c>
      <c r="B277" s="3" t="s">
        <v>747</v>
      </c>
      <c r="C277" s="3" t="s">
        <v>748</v>
      </c>
      <c r="D277" s="4">
        <v>2016</v>
      </c>
      <c r="E277" s="3" t="s">
        <v>749</v>
      </c>
      <c r="F277" s="3" t="s">
        <v>903</v>
      </c>
      <c r="G277" s="3" t="s">
        <v>752</v>
      </c>
      <c r="H277" s="3" t="s">
        <v>21</v>
      </c>
      <c r="I277" s="3" t="s">
        <v>16</v>
      </c>
      <c r="J277" s="5">
        <v>3992648</v>
      </c>
      <c r="K277" s="5">
        <v>1592648</v>
      </c>
    </row>
    <row r="278" spans="1:11" ht="24.6" customHeight="1" x14ac:dyDescent="0.25">
      <c r="A278" s="6" t="s">
        <v>742</v>
      </c>
      <c r="B278" s="6" t="s">
        <v>747</v>
      </c>
      <c r="C278" s="6" t="s">
        <v>753</v>
      </c>
      <c r="D278" s="7">
        <v>2017</v>
      </c>
      <c r="E278" s="6" t="s">
        <v>749</v>
      </c>
      <c r="F278" s="6" t="s">
        <v>924</v>
      </c>
      <c r="G278" s="6" t="s">
        <v>754</v>
      </c>
      <c r="H278" s="6" t="s">
        <v>385</v>
      </c>
      <c r="I278" s="6" t="s">
        <v>16</v>
      </c>
      <c r="J278" s="8">
        <v>4033000</v>
      </c>
      <c r="K278" s="8">
        <v>0</v>
      </c>
    </row>
    <row r="279" spans="1:11" ht="24.6" customHeight="1" x14ac:dyDescent="0.25">
      <c r="A279" s="3" t="s">
        <v>742</v>
      </c>
      <c r="B279" s="3" t="s">
        <v>747</v>
      </c>
      <c r="C279" s="3" t="s">
        <v>748</v>
      </c>
      <c r="D279" s="4">
        <v>2017</v>
      </c>
      <c r="E279" s="3" t="s">
        <v>755</v>
      </c>
      <c r="F279" s="3" t="s">
        <v>904</v>
      </c>
      <c r="G279" s="3" t="s">
        <v>756</v>
      </c>
      <c r="H279" s="3" t="s">
        <v>15</v>
      </c>
      <c r="I279" s="3" t="s">
        <v>16</v>
      </c>
      <c r="J279" s="5">
        <v>14292180.83</v>
      </c>
      <c r="K279" s="5">
        <v>0</v>
      </c>
    </row>
    <row r="280" spans="1:11" ht="24.6" customHeight="1" x14ac:dyDescent="0.25">
      <c r="A280" s="6" t="s">
        <v>742</v>
      </c>
      <c r="B280" s="6" t="s">
        <v>747</v>
      </c>
      <c r="C280" s="6" t="s">
        <v>748</v>
      </c>
      <c r="D280" s="7">
        <v>2017</v>
      </c>
      <c r="E280" s="6" t="s">
        <v>757</v>
      </c>
      <c r="F280" s="6" t="s">
        <v>908</v>
      </c>
      <c r="G280" s="6" t="s">
        <v>758</v>
      </c>
      <c r="H280" s="6" t="s">
        <v>44</v>
      </c>
      <c r="I280" s="6" t="s">
        <v>16</v>
      </c>
      <c r="J280" s="8">
        <v>55154430</v>
      </c>
      <c r="K280" s="8">
        <v>0</v>
      </c>
    </row>
    <row r="281" spans="1:11" ht="24.6" customHeight="1" x14ac:dyDescent="0.25">
      <c r="A281" s="3" t="s">
        <v>742</v>
      </c>
      <c r="B281" s="3" t="s">
        <v>747</v>
      </c>
      <c r="C281" s="3" t="s">
        <v>759</v>
      </c>
      <c r="D281" s="4">
        <v>2017</v>
      </c>
      <c r="E281" s="3" t="s">
        <v>760</v>
      </c>
      <c r="F281" s="3" t="s">
        <v>908</v>
      </c>
      <c r="G281" s="3" t="s">
        <v>761</v>
      </c>
      <c r="H281" s="3" t="s">
        <v>44</v>
      </c>
      <c r="I281" s="3" t="s">
        <v>16</v>
      </c>
      <c r="J281" s="5">
        <v>32000000</v>
      </c>
      <c r="K281" s="5">
        <v>0</v>
      </c>
    </row>
    <row r="282" spans="1:11" ht="24.6" customHeight="1" x14ac:dyDescent="0.25">
      <c r="A282" s="6" t="s">
        <v>742</v>
      </c>
      <c r="B282" s="6" t="s">
        <v>747</v>
      </c>
      <c r="C282" s="6" t="s">
        <v>759</v>
      </c>
      <c r="D282" s="7">
        <v>2017</v>
      </c>
      <c r="E282" s="6" t="s">
        <v>760</v>
      </c>
      <c r="F282" s="6" t="s">
        <v>908</v>
      </c>
      <c r="G282" s="6" t="s">
        <v>762</v>
      </c>
      <c r="H282" s="6" t="s">
        <v>44</v>
      </c>
      <c r="I282" s="6" t="s">
        <v>16</v>
      </c>
      <c r="J282" s="8">
        <v>20000000</v>
      </c>
      <c r="K282" s="8">
        <v>0</v>
      </c>
    </row>
    <row r="283" spans="1:11" ht="24.6" customHeight="1" x14ac:dyDescent="0.25">
      <c r="A283" s="3" t="s">
        <v>742</v>
      </c>
      <c r="B283" s="3" t="s">
        <v>747</v>
      </c>
      <c r="C283" s="3" t="s">
        <v>759</v>
      </c>
      <c r="D283" s="4">
        <v>2017</v>
      </c>
      <c r="E283" s="3" t="s">
        <v>760</v>
      </c>
      <c r="F283" s="3" t="s">
        <v>908</v>
      </c>
      <c r="G283" s="3" t="s">
        <v>763</v>
      </c>
      <c r="H283" s="3" t="s">
        <v>44</v>
      </c>
      <c r="I283" s="3" t="s">
        <v>16</v>
      </c>
      <c r="J283" s="5">
        <v>14858827</v>
      </c>
      <c r="K283" s="5">
        <v>0</v>
      </c>
    </row>
    <row r="284" spans="1:11" ht="24.6" customHeight="1" x14ac:dyDescent="0.25">
      <c r="A284" s="6" t="s">
        <v>742</v>
      </c>
      <c r="B284" s="6" t="s">
        <v>747</v>
      </c>
      <c r="C284" s="6" t="s">
        <v>759</v>
      </c>
      <c r="D284" s="7">
        <v>2017</v>
      </c>
      <c r="E284" s="6" t="s">
        <v>760</v>
      </c>
      <c r="F284" s="6" t="s">
        <v>908</v>
      </c>
      <c r="G284" s="6" t="s">
        <v>764</v>
      </c>
      <c r="H284" s="6" t="s">
        <v>44</v>
      </c>
      <c r="I284" s="6" t="s">
        <v>16</v>
      </c>
      <c r="J284" s="8">
        <v>7369489</v>
      </c>
      <c r="K284" s="8">
        <v>0</v>
      </c>
    </row>
    <row r="285" spans="1:11" ht="24.6" customHeight="1" x14ac:dyDescent="0.25">
      <c r="A285" s="3" t="s">
        <v>742</v>
      </c>
      <c r="B285" s="3" t="s">
        <v>747</v>
      </c>
      <c r="C285" s="3" t="s">
        <v>759</v>
      </c>
      <c r="D285" s="4">
        <v>2017</v>
      </c>
      <c r="E285" s="3" t="s">
        <v>760</v>
      </c>
      <c r="F285" s="3" t="s">
        <v>908</v>
      </c>
      <c r="G285" s="3" t="s">
        <v>765</v>
      </c>
      <c r="H285" s="3" t="s">
        <v>44</v>
      </c>
      <c r="I285" s="3" t="s">
        <v>16</v>
      </c>
      <c r="J285" s="5">
        <v>9215343</v>
      </c>
      <c r="K285" s="5">
        <v>0</v>
      </c>
    </row>
    <row r="286" spans="1:11" ht="24.6" customHeight="1" x14ac:dyDescent="0.25">
      <c r="A286" s="6" t="s">
        <v>766</v>
      </c>
      <c r="B286" s="6" t="s">
        <v>767</v>
      </c>
      <c r="C286" s="6" t="s">
        <v>768</v>
      </c>
      <c r="D286" s="7">
        <v>2016</v>
      </c>
      <c r="E286" s="6" t="s">
        <v>769</v>
      </c>
      <c r="F286" s="6" t="s">
        <v>906</v>
      </c>
      <c r="G286" s="6" t="s">
        <v>770</v>
      </c>
      <c r="H286" s="6" t="s">
        <v>49</v>
      </c>
      <c r="I286" s="6" t="s">
        <v>16</v>
      </c>
      <c r="J286" s="8">
        <v>6547771.8499999996</v>
      </c>
      <c r="K286" s="8">
        <v>0</v>
      </c>
    </row>
    <row r="287" spans="1:11" ht="24.6" customHeight="1" x14ac:dyDescent="0.25">
      <c r="A287" s="3" t="s">
        <v>766</v>
      </c>
      <c r="B287" s="3" t="s">
        <v>767</v>
      </c>
      <c r="C287" s="3" t="s">
        <v>768</v>
      </c>
      <c r="D287" s="4">
        <v>2016</v>
      </c>
      <c r="E287" s="3" t="s">
        <v>771</v>
      </c>
      <c r="F287" s="3" t="s">
        <v>903</v>
      </c>
      <c r="G287" s="3" t="s">
        <v>772</v>
      </c>
      <c r="H287" s="3" t="s">
        <v>21</v>
      </c>
      <c r="I287" s="3" t="s">
        <v>16</v>
      </c>
      <c r="J287" s="5">
        <v>5000000</v>
      </c>
      <c r="K287" s="5">
        <v>2000000</v>
      </c>
    </row>
    <row r="288" spans="1:11" ht="24.6" customHeight="1" x14ac:dyDescent="0.25">
      <c r="A288" s="6" t="s">
        <v>766</v>
      </c>
      <c r="B288" s="6" t="s">
        <v>767</v>
      </c>
      <c r="C288" s="6" t="s">
        <v>768</v>
      </c>
      <c r="D288" s="7">
        <v>2016</v>
      </c>
      <c r="E288" s="6" t="s">
        <v>771</v>
      </c>
      <c r="F288" s="6" t="s">
        <v>903</v>
      </c>
      <c r="G288" s="6" t="s">
        <v>773</v>
      </c>
      <c r="H288" s="6" t="s">
        <v>21</v>
      </c>
      <c r="I288" s="6" t="s">
        <v>16</v>
      </c>
      <c r="J288" s="8">
        <v>5000000</v>
      </c>
      <c r="K288" s="8">
        <v>2000000</v>
      </c>
    </row>
    <row r="289" spans="1:11" ht="24.6" customHeight="1" x14ac:dyDescent="0.25">
      <c r="A289" s="3" t="s">
        <v>766</v>
      </c>
      <c r="B289" s="3" t="s">
        <v>767</v>
      </c>
      <c r="C289" s="3" t="s">
        <v>768</v>
      </c>
      <c r="D289" s="4">
        <v>2016</v>
      </c>
      <c r="E289" s="3" t="s">
        <v>771</v>
      </c>
      <c r="F289" s="3" t="s">
        <v>903</v>
      </c>
      <c r="G289" s="3" t="s">
        <v>774</v>
      </c>
      <c r="H289" s="3" t="s">
        <v>21</v>
      </c>
      <c r="I289" s="3" t="s">
        <v>16</v>
      </c>
      <c r="J289" s="5">
        <v>5000000</v>
      </c>
      <c r="K289" s="5">
        <v>2000000</v>
      </c>
    </row>
    <row r="290" spans="1:11" ht="24.6" customHeight="1" x14ac:dyDescent="0.25">
      <c r="A290" s="6" t="s">
        <v>766</v>
      </c>
      <c r="B290" s="6" t="s">
        <v>767</v>
      </c>
      <c r="C290" s="6" t="s">
        <v>768</v>
      </c>
      <c r="D290" s="7">
        <v>2016</v>
      </c>
      <c r="E290" s="6" t="s">
        <v>771</v>
      </c>
      <c r="F290" s="6" t="s">
        <v>903</v>
      </c>
      <c r="G290" s="6" t="s">
        <v>775</v>
      </c>
      <c r="H290" s="6" t="s">
        <v>21</v>
      </c>
      <c r="I290" s="6" t="s">
        <v>16</v>
      </c>
      <c r="J290" s="8">
        <v>5000000</v>
      </c>
      <c r="K290" s="8">
        <v>2000000</v>
      </c>
    </row>
    <row r="291" spans="1:11" ht="24.6" customHeight="1" x14ac:dyDescent="0.25">
      <c r="A291" s="3" t="s">
        <v>766</v>
      </c>
      <c r="B291" s="3" t="s">
        <v>767</v>
      </c>
      <c r="C291" s="3" t="s">
        <v>768</v>
      </c>
      <c r="D291" s="4">
        <v>2016</v>
      </c>
      <c r="E291" s="3" t="s">
        <v>771</v>
      </c>
      <c r="F291" s="3" t="s">
        <v>903</v>
      </c>
      <c r="G291" s="3" t="s">
        <v>776</v>
      </c>
      <c r="H291" s="3" t="s">
        <v>21</v>
      </c>
      <c r="I291" s="3" t="s">
        <v>16</v>
      </c>
      <c r="J291" s="5">
        <v>5000000</v>
      </c>
      <c r="K291" s="5">
        <v>2000000</v>
      </c>
    </row>
    <row r="292" spans="1:11" ht="24.6" customHeight="1" x14ac:dyDescent="0.25">
      <c r="A292" s="6" t="s">
        <v>766</v>
      </c>
      <c r="B292" s="6" t="s">
        <v>767</v>
      </c>
      <c r="C292" s="6" t="s">
        <v>768</v>
      </c>
      <c r="D292" s="7">
        <v>2016</v>
      </c>
      <c r="E292" s="6" t="s">
        <v>771</v>
      </c>
      <c r="F292" s="6" t="s">
        <v>903</v>
      </c>
      <c r="G292" s="6" t="s">
        <v>777</v>
      </c>
      <c r="H292" s="6" t="s">
        <v>21</v>
      </c>
      <c r="I292" s="6" t="s">
        <v>16</v>
      </c>
      <c r="J292" s="8">
        <v>5000000</v>
      </c>
      <c r="K292" s="8">
        <v>2000000</v>
      </c>
    </row>
    <row r="293" spans="1:11" ht="24.6" customHeight="1" x14ac:dyDescent="0.25">
      <c r="A293" s="3" t="s">
        <v>766</v>
      </c>
      <c r="B293" s="3" t="s">
        <v>767</v>
      </c>
      <c r="C293" s="3" t="s">
        <v>768</v>
      </c>
      <c r="D293" s="4">
        <v>2016</v>
      </c>
      <c r="E293" s="3" t="s">
        <v>771</v>
      </c>
      <c r="F293" s="3" t="s">
        <v>903</v>
      </c>
      <c r="G293" s="3" t="s">
        <v>778</v>
      </c>
      <c r="H293" s="3" t="s">
        <v>21</v>
      </c>
      <c r="I293" s="3" t="s">
        <v>16</v>
      </c>
      <c r="J293" s="5">
        <v>3124162</v>
      </c>
      <c r="K293" s="5">
        <v>1249664.8</v>
      </c>
    </row>
    <row r="294" spans="1:11" ht="24.6" customHeight="1" x14ac:dyDescent="0.25">
      <c r="A294" s="6" t="s">
        <v>766</v>
      </c>
      <c r="B294" s="6" t="s">
        <v>767</v>
      </c>
      <c r="C294" s="6" t="s">
        <v>768</v>
      </c>
      <c r="D294" s="7">
        <v>2016</v>
      </c>
      <c r="E294" s="6" t="s">
        <v>771</v>
      </c>
      <c r="F294" s="6" t="s">
        <v>903</v>
      </c>
      <c r="G294" s="6" t="s">
        <v>779</v>
      </c>
      <c r="H294" s="6" t="s">
        <v>21</v>
      </c>
      <c r="I294" s="6" t="s">
        <v>16</v>
      </c>
      <c r="J294" s="8">
        <v>5000000</v>
      </c>
      <c r="K294" s="8">
        <v>2000000</v>
      </c>
    </row>
    <row r="295" spans="1:11" ht="24.6" customHeight="1" x14ac:dyDescent="0.25">
      <c r="A295" s="3" t="s">
        <v>766</v>
      </c>
      <c r="B295" s="3" t="s">
        <v>767</v>
      </c>
      <c r="C295" s="3" t="s">
        <v>768</v>
      </c>
      <c r="D295" s="4">
        <v>2016</v>
      </c>
      <c r="E295" s="3" t="s">
        <v>771</v>
      </c>
      <c r="F295" s="3" t="s">
        <v>903</v>
      </c>
      <c r="G295" s="3" t="s">
        <v>780</v>
      </c>
      <c r="H295" s="3" t="s">
        <v>21</v>
      </c>
      <c r="I295" s="3" t="s">
        <v>16</v>
      </c>
      <c r="J295" s="5">
        <v>5000000</v>
      </c>
      <c r="K295" s="5">
        <v>2000000</v>
      </c>
    </row>
    <row r="296" spans="1:11" ht="24.6" customHeight="1" x14ac:dyDescent="0.25">
      <c r="A296" s="6" t="s">
        <v>766</v>
      </c>
      <c r="B296" s="6" t="s">
        <v>767</v>
      </c>
      <c r="C296" s="6" t="s">
        <v>768</v>
      </c>
      <c r="D296" s="7">
        <v>2016</v>
      </c>
      <c r="E296" s="6" t="s">
        <v>771</v>
      </c>
      <c r="F296" s="6" t="s">
        <v>903</v>
      </c>
      <c r="G296" s="6" t="s">
        <v>781</v>
      </c>
      <c r="H296" s="6" t="s">
        <v>21</v>
      </c>
      <c r="I296" s="6" t="s">
        <v>16</v>
      </c>
      <c r="J296" s="8">
        <v>5000000</v>
      </c>
      <c r="K296" s="8">
        <v>2000000</v>
      </c>
    </row>
    <row r="297" spans="1:11" ht="24.6" customHeight="1" x14ac:dyDescent="0.25">
      <c r="A297" s="3" t="s">
        <v>766</v>
      </c>
      <c r="B297" s="3" t="s">
        <v>767</v>
      </c>
      <c r="C297" s="3" t="s">
        <v>768</v>
      </c>
      <c r="D297" s="4">
        <v>2017</v>
      </c>
      <c r="E297" s="3" t="s">
        <v>782</v>
      </c>
      <c r="F297" s="3" t="s">
        <v>906</v>
      </c>
      <c r="G297" s="3" t="s">
        <v>783</v>
      </c>
      <c r="H297" s="3" t="s">
        <v>49</v>
      </c>
      <c r="I297" s="3" t="s">
        <v>16</v>
      </c>
      <c r="J297" s="5">
        <v>2965600</v>
      </c>
      <c r="K297" s="5">
        <v>0</v>
      </c>
    </row>
    <row r="298" spans="1:11" ht="24.6" customHeight="1" x14ac:dyDescent="0.25">
      <c r="A298" s="6" t="s">
        <v>766</v>
      </c>
      <c r="B298" s="6" t="s">
        <v>767</v>
      </c>
      <c r="C298" s="6" t="s">
        <v>768</v>
      </c>
      <c r="D298" s="7">
        <v>2018</v>
      </c>
      <c r="E298" s="6" t="s">
        <v>784</v>
      </c>
      <c r="F298" s="6" t="s">
        <v>906</v>
      </c>
      <c r="G298" s="6" t="s">
        <v>785</v>
      </c>
      <c r="H298" s="6" t="s">
        <v>49</v>
      </c>
      <c r="I298" s="6" t="s">
        <v>16</v>
      </c>
      <c r="J298" s="8">
        <v>42306225.899999999</v>
      </c>
      <c r="K298" s="8">
        <v>0</v>
      </c>
    </row>
    <row r="299" spans="1:11" ht="24.6" customHeight="1" x14ac:dyDescent="0.25">
      <c r="A299" s="3" t="s">
        <v>766</v>
      </c>
      <c r="B299" s="3" t="s">
        <v>786</v>
      </c>
      <c r="C299" s="3" t="s">
        <v>787</v>
      </c>
      <c r="D299" s="4">
        <v>2016</v>
      </c>
      <c r="E299" s="3" t="s">
        <v>788</v>
      </c>
      <c r="F299" s="3" t="s">
        <v>920</v>
      </c>
      <c r="G299" s="3" t="s">
        <v>789</v>
      </c>
      <c r="H299" s="3" t="s">
        <v>88</v>
      </c>
      <c r="I299" s="3" t="s">
        <v>16</v>
      </c>
      <c r="J299" s="5">
        <v>11500000</v>
      </c>
      <c r="K299" s="5">
        <v>0</v>
      </c>
    </row>
    <row r="300" spans="1:11" ht="24.6" customHeight="1" x14ac:dyDescent="0.25">
      <c r="A300" s="6" t="s">
        <v>766</v>
      </c>
      <c r="B300" s="6" t="s">
        <v>786</v>
      </c>
      <c r="C300" s="6" t="s">
        <v>787</v>
      </c>
      <c r="D300" s="7">
        <v>2017</v>
      </c>
      <c r="E300" s="6" t="s">
        <v>790</v>
      </c>
      <c r="F300" s="6" t="s">
        <v>913</v>
      </c>
      <c r="G300" s="6" t="s">
        <v>791</v>
      </c>
      <c r="H300" s="6" t="s">
        <v>88</v>
      </c>
      <c r="I300" s="6" t="s">
        <v>16</v>
      </c>
      <c r="J300" s="8">
        <v>14790000</v>
      </c>
      <c r="K300" s="8">
        <v>0</v>
      </c>
    </row>
    <row r="301" spans="1:11" ht="24.6" customHeight="1" x14ac:dyDescent="0.25">
      <c r="A301" s="3" t="s">
        <v>766</v>
      </c>
      <c r="B301" s="3" t="s">
        <v>792</v>
      </c>
      <c r="C301" s="3" t="s">
        <v>793</v>
      </c>
      <c r="D301" s="4">
        <v>2017</v>
      </c>
      <c r="E301" s="3" t="s">
        <v>794</v>
      </c>
      <c r="F301" s="3" t="s">
        <v>903</v>
      </c>
      <c r="G301" s="3" t="s">
        <v>795</v>
      </c>
      <c r="H301" s="3" t="s">
        <v>21</v>
      </c>
      <c r="I301" s="3" t="s">
        <v>16</v>
      </c>
      <c r="J301" s="5">
        <v>1300000</v>
      </c>
      <c r="K301" s="5">
        <v>0</v>
      </c>
    </row>
    <row r="302" spans="1:11" ht="24.6" customHeight="1" x14ac:dyDescent="0.25">
      <c r="A302" s="6" t="s">
        <v>766</v>
      </c>
      <c r="B302" s="6" t="s">
        <v>792</v>
      </c>
      <c r="C302" s="6" t="s">
        <v>793</v>
      </c>
      <c r="D302" s="7">
        <v>2017</v>
      </c>
      <c r="E302" s="6" t="s">
        <v>794</v>
      </c>
      <c r="F302" s="6" t="s">
        <v>903</v>
      </c>
      <c r="G302" s="6" t="s">
        <v>796</v>
      </c>
      <c r="H302" s="6" t="s">
        <v>21</v>
      </c>
      <c r="I302" s="6" t="s">
        <v>16</v>
      </c>
      <c r="J302" s="8">
        <v>3000000</v>
      </c>
      <c r="K302" s="8">
        <v>0</v>
      </c>
    </row>
    <row r="303" spans="1:11" ht="24.6" customHeight="1" x14ac:dyDescent="0.25">
      <c r="A303" s="3" t="s">
        <v>766</v>
      </c>
      <c r="B303" s="3" t="s">
        <v>792</v>
      </c>
      <c r="C303" s="3" t="s">
        <v>793</v>
      </c>
      <c r="D303" s="4">
        <v>2017</v>
      </c>
      <c r="E303" s="3" t="s">
        <v>794</v>
      </c>
      <c r="F303" s="3" t="s">
        <v>903</v>
      </c>
      <c r="G303" s="3" t="s">
        <v>797</v>
      </c>
      <c r="H303" s="3" t="s">
        <v>21</v>
      </c>
      <c r="I303" s="3" t="s">
        <v>16</v>
      </c>
      <c r="J303" s="5">
        <v>1000000</v>
      </c>
      <c r="K303" s="5">
        <v>0</v>
      </c>
    </row>
    <row r="304" spans="1:11" ht="24.6" customHeight="1" x14ac:dyDescent="0.25">
      <c r="A304" s="6" t="s">
        <v>766</v>
      </c>
      <c r="B304" s="6" t="s">
        <v>792</v>
      </c>
      <c r="C304" s="6" t="s">
        <v>793</v>
      </c>
      <c r="D304" s="7">
        <v>2017</v>
      </c>
      <c r="E304" s="6" t="s">
        <v>794</v>
      </c>
      <c r="F304" s="6" t="s">
        <v>903</v>
      </c>
      <c r="G304" s="6" t="s">
        <v>798</v>
      </c>
      <c r="H304" s="6" t="s">
        <v>21</v>
      </c>
      <c r="I304" s="6" t="s">
        <v>16</v>
      </c>
      <c r="J304" s="8">
        <v>3000000</v>
      </c>
      <c r="K304" s="8">
        <v>0</v>
      </c>
    </row>
    <row r="305" spans="1:11" ht="24.6" customHeight="1" x14ac:dyDescent="0.25">
      <c r="A305" s="3" t="s">
        <v>766</v>
      </c>
      <c r="B305" s="3" t="s">
        <v>792</v>
      </c>
      <c r="C305" s="3" t="s">
        <v>793</v>
      </c>
      <c r="D305" s="4">
        <v>2017</v>
      </c>
      <c r="E305" s="3" t="s">
        <v>794</v>
      </c>
      <c r="F305" s="3" t="s">
        <v>903</v>
      </c>
      <c r="G305" s="3" t="s">
        <v>799</v>
      </c>
      <c r="H305" s="3" t="s">
        <v>21</v>
      </c>
      <c r="I305" s="3" t="s">
        <v>16</v>
      </c>
      <c r="J305" s="5">
        <v>800000</v>
      </c>
      <c r="K305" s="5">
        <v>0</v>
      </c>
    </row>
    <row r="306" spans="1:11" ht="24.6" customHeight="1" x14ac:dyDescent="0.25">
      <c r="A306" s="6" t="s">
        <v>766</v>
      </c>
      <c r="B306" s="6" t="s">
        <v>792</v>
      </c>
      <c r="C306" s="6" t="s">
        <v>793</v>
      </c>
      <c r="D306" s="7">
        <v>2017</v>
      </c>
      <c r="E306" s="6" t="s">
        <v>794</v>
      </c>
      <c r="F306" s="6" t="s">
        <v>903</v>
      </c>
      <c r="G306" s="6" t="s">
        <v>800</v>
      </c>
      <c r="H306" s="6" t="s">
        <v>21</v>
      </c>
      <c r="I306" s="6" t="s">
        <v>16</v>
      </c>
      <c r="J306" s="8">
        <v>2900000</v>
      </c>
      <c r="K306" s="8">
        <v>0</v>
      </c>
    </row>
    <row r="307" spans="1:11" ht="24.6" customHeight="1" x14ac:dyDescent="0.25">
      <c r="A307" s="3" t="s">
        <v>801</v>
      </c>
      <c r="B307" s="3" t="s">
        <v>802</v>
      </c>
      <c r="C307" s="3" t="s">
        <v>803</v>
      </c>
      <c r="D307" s="4">
        <v>2016</v>
      </c>
      <c r="E307" s="3" t="s">
        <v>804</v>
      </c>
      <c r="F307" s="3" t="s">
        <v>905</v>
      </c>
      <c r="G307" s="3" t="s">
        <v>805</v>
      </c>
      <c r="H307" s="3" t="s">
        <v>62</v>
      </c>
      <c r="I307" s="3" t="s">
        <v>16</v>
      </c>
      <c r="J307" s="5">
        <v>8999000</v>
      </c>
      <c r="K307" s="5">
        <v>8999000</v>
      </c>
    </row>
    <row r="308" spans="1:11" ht="24.6" customHeight="1" x14ac:dyDescent="0.25">
      <c r="A308" s="6" t="s">
        <v>801</v>
      </c>
      <c r="B308" s="6" t="s">
        <v>802</v>
      </c>
      <c r="C308" s="6" t="s">
        <v>806</v>
      </c>
      <c r="D308" s="7">
        <v>2016</v>
      </c>
      <c r="E308" s="6" t="s">
        <v>807</v>
      </c>
      <c r="F308" s="6" t="s">
        <v>905</v>
      </c>
      <c r="G308" s="6" t="s">
        <v>348</v>
      </c>
      <c r="H308" s="6" t="s">
        <v>62</v>
      </c>
      <c r="I308" s="6" t="s">
        <v>16</v>
      </c>
      <c r="J308" s="8">
        <v>149950542</v>
      </c>
      <c r="K308" s="8">
        <v>0</v>
      </c>
    </row>
    <row r="309" spans="1:11" ht="24.6" customHeight="1" x14ac:dyDescent="0.25">
      <c r="A309" s="3" t="s">
        <v>801</v>
      </c>
      <c r="B309" s="3" t="s">
        <v>802</v>
      </c>
      <c r="C309" s="3" t="s">
        <v>808</v>
      </c>
      <c r="D309" s="4">
        <v>2016</v>
      </c>
      <c r="E309" s="3" t="s">
        <v>809</v>
      </c>
      <c r="F309" s="3" t="s">
        <v>902</v>
      </c>
      <c r="G309" s="3" t="s">
        <v>810</v>
      </c>
      <c r="H309" s="3" t="s">
        <v>31</v>
      </c>
      <c r="I309" s="3" t="s">
        <v>16</v>
      </c>
      <c r="J309" s="5">
        <v>5590446.2599999998</v>
      </c>
      <c r="K309" s="5">
        <v>5590446.2599999998</v>
      </c>
    </row>
    <row r="310" spans="1:11" ht="24.6" customHeight="1" x14ac:dyDescent="0.25">
      <c r="A310" s="6" t="s">
        <v>801</v>
      </c>
      <c r="B310" s="6" t="s">
        <v>802</v>
      </c>
      <c r="C310" s="6" t="s">
        <v>808</v>
      </c>
      <c r="D310" s="7">
        <v>2016</v>
      </c>
      <c r="E310" s="6" t="s">
        <v>809</v>
      </c>
      <c r="F310" s="6" t="s">
        <v>902</v>
      </c>
      <c r="G310" s="6" t="s">
        <v>811</v>
      </c>
      <c r="H310" s="6" t="s">
        <v>31</v>
      </c>
      <c r="I310" s="6" t="s">
        <v>16</v>
      </c>
      <c r="J310" s="8">
        <v>5590536.4199999999</v>
      </c>
      <c r="K310" s="8">
        <v>5590536.4199999999</v>
      </c>
    </row>
    <row r="311" spans="1:11" ht="24.6" customHeight="1" x14ac:dyDescent="0.25">
      <c r="A311" s="3" t="s">
        <v>801</v>
      </c>
      <c r="B311" s="3" t="s">
        <v>802</v>
      </c>
      <c r="C311" s="3" t="s">
        <v>812</v>
      </c>
      <c r="D311" s="4">
        <v>2016</v>
      </c>
      <c r="E311" s="3" t="s">
        <v>813</v>
      </c>
      <c r="F311" s="3" t="s">
        <v>905</v>
      </c>
      <c r="G311" s="3" t="s">
        <v>348</v>
      </c>
      <c r="H311" s="3" t="s">
        <v>62</v>
      </c>
      <c r="I311" s="3" t="s">
        <v>16</v>
      </c>
      <c r="J311" s="5">
        <v>5000000</v>
      </c>
      <c r="K311" s="5">
        <v>0</v>
      </c>
    </row>
    <row r="312" spans="1:11" ht="24.6" customHeight="1" x14ac:dyDescent="0.25">
      <c r="A312" s="6" t="s">
        <v>801</v>
      </c>
      <c r="B312" s="6" t="s">
        <v>802</v>
      </c>
      <c r="C312" s="6" t="s">
        <v>812</v>
      </c>
      <c r="D312" s="7">
        <v>2016</v>
      </c>
      <c r="E312" s="6" t="s">
        <v>813</v>
      </c>
      <c r="F312" s="6" t="s">
        <v>905</v>
      </c>
      <c r="G312" s="6" t="s">
        <v>805</v>
      </c>
      <c r="H312" s="6" t="s">
        <v>62</v>
      </c>
      <c r="I312" s="6" t="s">
        <v>16</v>
      </c>
      <c r="J312" s="8">
        <v>8829259</v>
      </c>
      <c r="K312" s="8">
        <v>8829259</v>
      </c>
    </row>
    <row r="313" spans="1:11" ht="24.6" customHeight="1" x14ac:dyDescent="0.25">
      <c r="A313" s="3" t="s">
        <v>801</v>
      </c>
      <c r="B313" s="3" t="s">
        <v>802</v>
      </c>
      <c r="C313" s="3" t="s">
        <v>814</v>
      </c>
      <c r="D313" s="4">
        <v>2017</v>
      </c>
      <c r="E313" s="3" t="s">
        <v>815</v>
      </c>
      <c r="F313" s="3" t="s">
        <v>901</v>
      </c>
      <c r="G313" s="3" t="s">
        <v>816</v>
      </c>
      <c r="H313" s="3" t="s">
        <v>26</v>
      </c>
      <c r="I313" s="3" t="s">
        <v>16</v>
      </c>
      <c r="J313" s="5">
        <v>69527434.280000001</v>
      </c>
      <c r="K313" s="5">
        <v>69527434.280000001</v>
      </c>
    </row>
    <row r="314" spans="1:11" ht="24.6" customHeight="1" x14ac:dyDescent="0.25">
      <c r="A314" s="6" t="s">
        <v>801</v>
      </c>
      <c r="B314" s="6" t="s">
        <v>802</v>
      </c>
      <c r="C314" s="6" t="s">
        <v>808</v>
      </c>
      <c r="D314" s="7">
        <v>2017</v>
      </c>
      <c r="E314" s="6" t="s">
        <v>817</v>
      </c>
      <c r="F314" s="6" t="s">
        <v>911</v>
      </c>
      <c r="G314" s="6" t="s">
        <v>818</v>
      </c>
      <c r="H314" s="6" t="s">
        <v>31</v>
      </c>
      <c r="I314" s="6" t="s">
        <v>16</v>
      </c>
      <c r="J314" s="8">
        <v>1226351.3600000001</v>
      </c>
      <c r="K314" s="8">
        <v>0</v>
      </c>
    </row>
    <row r="315" spans="1:11" ht="24.6" customHeight="1" x14ac:dyDescent="0.25">
      <c r="A315" s="3" t="s">
        <v>801</v>
      </c>
      <c r="B315" s="3" t="s">
        <v>802</v>
      </c>
      <c r="C315" s="3" t="s">
        <v>808</v>
      </c>
      <c r="D315" s="4">
        <v>2017</v>
      </c>
      <c r="E315" s="3" t="s">
        <v>817</v>
      </c>
      <c r="F315" s="3" t="s">
        <v>911</v>
      </c>
      <c r="G315" s="3" t="s">
        <v>819</v>
      </c>
      <c r="H315" s="3" t="s">
        <v>31</v>
      </c>
      <c r="I315" s="3" t="s">
        <v>16</v>
      </c>
      <c r="J315" s="5">
        <v>13109682</v>
      </c>
      <c r="K315" s="5">
        <v>13109682</v>
      </c>
    </row>
    <row r="316" spans="1:11" ht="24.6" customHeight="1" x14ac:dyDescent="0.25">
      <c r="A316" s="6" t="s">
        <v>801</v>
      </c>
      <c r="B316" s="6" t="s">
        <v>802</v>
      </c>
      <c r="C316" s="6" t="s">
        <v>808</v>
      </c>
      <c r="D316" s="7">
        <v>2017</v>
      </c>
      <c r="E316" s="6" t="s">
        <v>817</v>
      </c>
      <c r="F316" s="6" t="s">
        <v>911</v>
      </c>
      <c r="G316" s="6" t="s">
        <v>820</v>
      </c>
      <c r="H316" s="6" t="s">
        <v>31</v>
      </c>
      <c r="I316" s="6" t="s">
        <v>16</v>
      </c>
      <c r="J316" s="8">
        <v>33454694.699999999</v>
      </c>
      <c r="K316" s="8">
        <v>0</v>
      </c>
    </row>
    <row r="317" spans="1:11" ht="24.6" customHeight="1" x14ac:dyDescent="0.25">
      <c r="A317" s="3" t="s">
        <v>801</v>
      </c>
      <c r="B317" s="3" t="s">
        <v>802</v>
      </c>
      <c r="C317" s="3" t="s">
        <v>808</v>
      </c>
      <c r="D317" s="4">
        <v>2017</v>
      </c>
      <c r="E317" s="3" t="s">
        <v>817</v>
      </c>
      <c r="F317" s="3" t="s">
        <v>911</v>
      </c>
      <c r="G317" s="3" t="s">
        <v>821</v>
      </c>
      <c r="H317" s="3" t="s">
        <v>31</v>
      </c>
      <c r="I317" s="3" t="s">
        <v>16</v>
      </c>
      <c r="J317" s="5">
        <v>1394145.24</v>
      </c>
      <c r="K317" s="5">
        <v>0</v>
      </c>
    </row>
    <row r="318" spans="1:11" ht="24.6" customHeight="1" x14ac:dyDescent="0.25">
      <c r="A318" s="6" t="s">
        <v>801</v>
      </c>
      <c r="B318" s="6" t="s">
        <v>802</v>
      </c>
      <c r="C318" s="6" t="s">
        <v>808</v>
      </c>
      <c r="D318" s="7">
        <v>2017</v>
      </c>
      <c r="E318" s="6" t="s">
        <v>817</v>
      </c>
      <c r="F318" s="6" t="s">
        <v>911</v>
      </c>
      <c r="G318" s="6" t="s">
        <v>822</v>
      </c>
      <c r="H318" s="6" t="s">
        <v>31</v>
      </c>
      <c r="I318" s="6" t="s">
        <v>16</v>
      </c>
      <c r="J318" s="8">
        <v>1093654</v>
      </c>
      <c r="K318" s="8">
        <v>1093654</v>
      </c>
    </row>
    <row r="319" spans="1:11" ht="24.6" customHeight="1" x14ac:dyDescent="0.25">
      <c r="A319" s="3" t="s">
        <v>801</v>
      </c>
      <c r="B319" s="3" t="s">
        <v>802</v>
      </c>
      <c r="C319" s="3" t="s">
        <v>808</v>
      </c>
      <c r="D319" s="4">
        <v>2017</v>
      </c>
      <c r="E319" s="3" t="s">
        <v>817</v>
      </c>
      <c r="F319" s="3" t="s">
        <v>911</v>
      </c>
      <c r="G319" s="3" t="s">
        <v>823</v>
      </c>
      <c r="H319" s="3" t="s">
        <v>31</v>
      </c>
      <c r="I319" s="3" t="s">
        <v>16</v>
      </c>
      <c r="J319" s="5">
        <v>17009123.699999999</v>
      </c>
      <c r="K319" s="5">
        <v>0</v>
      </c>
    </row>
    <row r="320" spans="1:11" ht="24.6" customHeight="1" x14ac:dyDescent="0.25">
      <c r="A320" s="6" t="s">
        <v>824</v>
      </c>
      <c r="B320" s="6" t="s">
        <v>825</v>
      </c>
      <c r="C320" s="6" t="s">
        <v>826</v>
      </c>
      <c r="D320" s="7">
        <v>2016</v>
      </c>
      <c r="E320" s="6" t="s">
        <v>827</v>
      </c>
      <c r="F320" s="6" t="s">
        <v>906</v>
      </c>
      <c r="G320" s="6" t="s">
        <v>828</v>
      </c>
      <c r="H320" s="6" t="s">
        <v>49</v>
      </c>
      <c r="I320" s="6" t="s">
        <v>16</v>
      </c>
      <c r="J320" s="8">
        <v>17637517.859999999</v>
      </c>
      <c r="K320" s="8">
        <v>4021.35</v>
      </c>
    </row>
    <row r="321" spans="1:11" ht="24.6" customHeight="1" x14ac:dyDescent="0.25">
      <c r="A321" s="3" t="s">
        <v>824</v>
      </c>
      <c r="B321" s="3" t="s">
        <v>829</v>
      </c>
      <c r="C321" s="3" t="s">
        <v>830</v>
      </c>
      <c r="D321" s="4">
        <v>2018</v>
      </c>
      <c r="E321" s="3" t="s">
        <v>831</v>
      </c>
      <c r="F321" s="3" t="s">
        <v>901</v>
      </c>
      <c r="G321" s="3" t="s">
        <v>832</v>
      </c>
      <c r="H321" s="3" t="s">
        <v>26</v>
      </c>
      <c r="I321" s="3" t="s">
        <v>16</v>
      </c>
      <c r="J321" s="5">
        <v>29204316.309999999</v>
      </c>
      <c r="K321" s="5">
        <v>0</v>
      </c>
    </row>
    <row r="322" spans="1:11" ht="24.6" customHeight="1" x14ac:dyDescent="0.25">
      <c r="A322" s="6" t="s">
        <v>833</v>
      </c>
      <c r="B322" s="6" t="s">
        <v>834</v>
      </c>
      <c r="C322" s="6" t="s">
        <v>835</v>
      </c>
      <c r="D322" s="7">
        <v>2016</v>
      </c>
      <c r="E322" s="6" t="s">
        <v>836</v>
      </c>
      <c r="F322" s="6" t="s">
        <v>920</v>
      </c>
      <c r="G322" s="6" t="s">
        <v>837</v>
      </c>
      <c r="H322" s="6" t="s">
        <v>88</v>
      </c>
      <c r="I322" s="6" t="s">
        <v>16</v>
      </c>
      <c r="J322" s="8">
        <v>6749478</v>
      </c>
      <c r="K322" s="8">
        <v>0</v>
      </c>
    </row>
    <row r="323" spans="1:11" ht="24.6" customHeight="1" x14ac:dyDescent="0.25">
      <c r="A323" s="3" t="s">
        <v>833</v>
      </c>
      <c r="B323" s="3" t="s">
        <v>834</v>
      </c>
      <c r="C323" s="3" t="s">
        <v>838</v>
      </c>
      <c r="D323" s="4">
        <v>2017</v>
      </c>
      <c r="E323" s="3" t="s">
        <v>839</v>
      </c>
      <c r="F323" s="3" t="s">
        <v>906</v>
      </c>
      <c r="G323" s="3" t="s">
        <v>840</v>
      </c>
      <c r="H323" s="3" t="s">
        <v>49</v>
      </c>
      <c r="I323" s="3" t="s">
        <v>16</v>
      </c>
      <c r="J323" s="5">
        <v>62458421.270000003</v>
      </c>
      <c r="K323" s="5">
        <v>0</v>
      </c>
    </row>
    <row r="324" spans="1:11" ht="24.6" customHeight="1" x14ac:dyDescent="0.25">
      <c r="A324" s="6" t="s">
        <v>833</v>
      </c>
      <c r="B324" s="6" t="s">
        <v>834</v>
      </c>
      <c r="C324" s="6" t="s">
        <v>838</v>
      </c>
      <c r="D324" s="7">
        <v>2017</v>
      </c>
      <c r="E324" s="6" t="s">
        <v>839</v>
      </c>
      <c r="F324" s="6" t="s">
        <v>906</v>
      </c>
      <c r="G324" s="6" t="s">
        <v>841</v>
      </c>
      <c r="H324" s="6" t="s">
        <v>49</v>
      </c>
      <c r="I324" s="6" t="s">
        <v>16</v>
      </c>
      <c r="J324" s="8">
        <v>6883209.9900000002</v>
      </c>
      <c r="K324" s="8">
        <v>0</v>
      </c>
    </row>
    <row r="325" spans="1:11" ht="24.6" customHeight="1" x14ac:dyDescent="0.25">
      <c r="A325" s="3" t="s">
        <v>833</v>
      </c>
      <c r="B325" s="3" t="s">
        <v>834</v>
      </c>
      <c r="C325" s="3" t="s">
        <v>838</v>
      </c>
      <c r="D325" s="4">
        <v>2017</v>
      </c>
      <c r="E325" s="3" t="s">
        <v>839</v>
      </c>
      <c r="F325" s="3" t="s">
        <v>906</v>
      </c>
      <c r="G325" s="3" t="s">
        <v>842</v>
      </c>
      <c r="H325" s="3" t="s">
        <v>49</v>
      </c>
      <c r="I325" s="3" t="s">
        <v>16</v>
      </c>
      <c r="J325" s="5">
        <v>4034484.5</v>
      </c>
      <c r="K325" s="5">
        <v>0</v>
      </c>
    </row>
    <row r="326" spans="1:11" ht="24.6" customHeight="1" x14ac:dyDescent="0.25">
      <c r="A326" s="6" t="s">
        <v>833</v>
      </c>
      <c r="B326" s="6" t="s">
        <v>843</v>
      </c>
      <c r="C326" s="6" t="s">
        <v>844</v>
      </c>
      <c r="D326" s="7">
        <v>2017</v>
      </c>
      <c r="E326" s="6" t="s">
        <v>845</v>
      </c>
      <c r="F326" s="6" t="s">
        <v>906</v>
      </c>
      <c r="G326" s="6" t="s">
        <v>846</v>
      </c>
      <c r="H326" s="6" t="s">
        <v>49</v>
      </c>
      <c r="I326" s="6" t="s">
        <v>16</v>
      </c>
      <c r="J326" s="8">
        <v>3460100</v>
      </c>
      <c r="K326" s="8">
        <v>0</v>
      </c>
    </row>
    <row r="327" spans="1:11" ht="24.6" customHeight="1" x14ac:dyDescent="0.25">
      <c r="A327" s="3" t="s">
        <v>833</v>
      </c>
      <c r="B327" s="3" t="s">
        <v>847</v>
      </c>
      <c r="C327" s="3" t="s">
        <v>848</v>
      </c>
      <c r="D327" s="4">
        <v>2017</v>
      </c>
      <c r="E327" s="3" t="s">
        <v>849</v>
      </c>
      <c r="F327" s="3" t="s">
        <v>906</v>
      </c>
      <c r="G327" s="3" t="s">
        <v>850</v>
      </c>
      <c r="H327" s="3" t="s">
        <v>49</v>
      </c>
      <c r="I327" s="3" t="s">
        <v>16</v>
      </c>
      <c r="J327" s="5">
        <v>5932600</v>
      </c>
      <c r="K327" s="5">
        <v>0</v>
      </c>
    </row>
    <row r="328" spans="1:11" ht="24.6" customHeight="1" x14ac:dyDescent="0.25">
      <c r="A328" s="6" t="s">
        <v>833</v>
      </c>
      <c r="B328" s="6" t="s">
        <v>847</v>
      </c>
      <c r="C328" s="6" t="s">
        <v>848</v>
      </c>
      <c r="D328" s="7">
        <v>2017</v>
      </c>
      <c r="E328" s="6" t="s">
        <v>849</v>
      </c>
      <c r="F328" s="6" t="s">
        <v>906</v>
      </c>
      <c r="G328" s="6" t="s">
        <v>851</v>
      </c>
      <c r="H328" s="6" t="s">
        <v>49</v>
      </c>
      <c r="I328" s="6" t="s">
        <v>16</v>
      </c>
      <c r="J328" s="8">
        <v>1482100</v>
      </c>
      <c r="K328" s="8">
        <v>0</v>
      </c>
    </row>
    <row r="329" spans="1:11" ht="24.6" customHeight="1" x14ac:dyDescent="0.25">
      <c r="A329" s="3" t="s">
        <v>833</v>
      </c>
      <c r="B329" s="3" t="s">
        <v>852</v>
      </c>
      <c r="C329" s="3" t="s">
        <v>853</v>
      </c>
      <c r="D329" s="4">
        <v>2017</v>
      </c>
      <c r="E329" s="3" t="s">
        <v>854</v>
      </c>
      <c r="F329" s="3" t="s">
        <v>906</v>
      </c>
      <c r="G329" s="3" t="s">
        <v>855</v>
      </c>
      <c r="H329" s="3" t="s">
        <v>49</v>
      </c>
      <c r="I329" s="3" t="s">
        <v>16</v>
      </c>
      <c r="J329" s="5">
        <v>5932600</v>
      </c>
      <c r="K329" s="5">
        <v>0</v>
      </c>
    </row>
    <row r="330" spans="1:11" ht="24.6" customHeight="1" x14ac:dyDescent="0.25">
      <c r="A330" s="6" t="s">
        <v>856</v>
      </c>
      <c r="B330" s="6" t="s">
        <v>857</v>
      </c>
      <c r="C330" s="6" t="s">
        <v>858</v>
      </c>
      <c r="D330" s="7">
        <v>2016</v>
      </c>
      <c r="E330" s="6" t="s">
        <v>859</v>
      </c>
      <c r="F330" s="6" t="s">
        <v>905</v>
      </c>
      <c r="G330" s="6" t="s">
        <v>805</v>
      </c>
      <c r="H330" s="6" t="s">
        <v>62</v>
      </c>
      <c r="I330" s="6" t="s">
        <v>16</v>
      </c>
      <c r="J330" s="8">
        <v>250000</v>
      </c>
      <c r="K330" s="8">
        <v>250000</v>
      </c>
    </row>
    <row r="331" spans="1:11" ht="24.6" customHeight="1" x14ac:dyDescent="0.25">
      <c r="A331" s="3" t="s">
        <v>856</v>
      </c>
      <c r="B331" s="3" t="s">
        <v>860</v>
      </c>
      <c r="C331" s="3" t="s">
        <v>861</v>
      </c>
      <c r="D331" s="4">
        <v>2016</v>
      </c>
      <c r="E331" s="3" t="s">
        <v>859</v>
      </c>
      <c r="F331" s="3" t="s">
        <v>905</v>
      </c>
      <c r="G331" s="3" t="s">
        <v>805</v>
      </c>
      <c r="H331" s="3" t="s">
        <v>62</v>
      </c>
      <c r="I331" s="3" t="s">
        <v>16</v>
      </c>
      <c r="J331" s="5">
        <v>1000000</v>
      </c>
      <c r="K331" s="5">
        <v>1000000</v>
      </c>
    </row>
    <row r="332" spans="1:11" ht="24.6" customHeight="1" x14ac:dyDescent="0.25">
      <c r="A332" s="6" t="s">
        <v>856</v>
      </c>
      <c r="B332" s="6" t="s">
        <v>862</v>
      </c>
      <c r="C332" s="6" t="s">
        <v>863</v>
      </c>
      <c r="D332" s="7">
        <v>2016</v>
      </c>
      <c r="E332" s="6" t="s">
        <v>859</v>
      </c>
      <c r="F332" s="6" t="s">
        <v>905</v>
      </c>
      <c r="G332" s="6" t="s">
        <v>805</v>
      </c>
      <c r="H332" s="6" t="s">
        <v>62</v>
      </c>
      <c r="I332" s="6" t="s">
        <v>864</v>
      </c>
      <c r="J332" s="8">
        <v>248000</v>
      </c>
      <c r="K332" s="8">
        <v>248000</v>
      </c>
    </row>
    <row r="333" spans="1:11" ht="24.6" customHeight="1" x14ac:dyDescent="0.25">
      <c r="A333" s="3" t="s">
        <v>856</v>
      </c>
      <c r="B333" s="3" t="s">
        <v>865</v>
      </c>
      <c r="C333" s="3" t="s">
        <v>866</v>
      </c>
      <c r="D333" s="4">
        <v>2017</v>
      </c>
      <c r="E333" s="3" t="s">
        <v>867</v>
      </c>
      <c r="F333" s="3" t="s">
        <v>906</v>
      </c>
      <c r="G333" s="3" t="s">
        <v>868</v>
      </c>
      <c r="H333" s="3" t="s">
        <v>49</v>
      </c>
      <c r="I333" s="3" t="s">
        <v>16</v>
      </c>
      <c r="J333" s="5">
        <v>13309067.369999999</v>
      </c>
      <c r="K333" s="5">
        <v>0</v>
      </c>
    </row>
    <row r="334" spans="1:11" ht="24.6" customHeight="1" x14ac:dyDescent="0.25">
      <c r="A334" s="6" t="s">
        <v>856</v>
      </c>
      <c r="B334" s="6" t="s">
        <v>869</v>
      </c>
      <c r="C334" s="6" t="s">
        <v>870</v>
      </c>
      <c r="D334" s="7">
        <v>2017</v>
      </c>
      <c r="E334" s="6" t="s">
        <v>871</v>
      </c>
      <c r="F334" s="6" t="s">
        <v>907</v>
      </c>
      <c r="G334" s="6" t="s">
        <v>872</v>
      </c>
      <c r="H334" s="6" t="s">
        <v>49</v>
      </c>
      <c r="I334" s="6" t="s">
        <v>16</v>
      </c>
      <c r="J334" s="8">
        <v>106567435.98</v>
      </c>
      <c r="K334" s="8">
        <v>0</v>
      </c>
    </row>
    <row r="335" spans="1:11" ht="24.6" customHeight="1" x14ac:dyDescent="0.25">
      <c r="A335" s="3" t="s">
        <v>873</v>
      </c>
      <c r="B335" s="3" t="s">
        <v>874</v>
      </c>
      <c r="C335" s="3" t="s">
        <v>875</v>
      </c>
      <c r="D335" s="4">
        <v>2017</v>
      </c>
      <c r="E335" s="3" t="s">
        <v>876</v>
      </c>
      <c r="F335" s="3" t="s">
        <v>905</v>
      </c>
      <c r="G335" s="3" t="s">
        <v>61</v>
      </c>
      <c r="H335" s="3" t="s">
        <v>62</v>
      </c>
      <c r="I335" s="3" t="s">
        <v>16</v>
      </c>
      <c r="J335" s="5">
        <v>13980000</v>
      </c>
      <c r="K335" s="5">
        <v>0</v>
      </c>
    </row>
    <row r="336" spans="1:11" ht="24.6" customHeight="1" x14ac:dyDescent="0.25">
      <c r="A336" s="6" t="s">
        <v>873</v>
      </c>
      <c r="B336" s="6" t="s">
        <v>874</v>
      </c>
      <c r="C336" s="6" t="s">
        <v>877</v>
      </c>
      <c r="D336" s="7">
        <v>2018</v>
      </c>
      <c r="E336" s="6" t="s">
        <v>878</v>
      </c>
      <c r="F336" s="6" t="s">
        <v>906</v>
      </c>
      <c r="G336" s="6" t="s">
        <v>879</v>
      </c>
      <c r="H336" s="6" t="s">
        <v>49</v>
      </c>
      <c r="I336" s="6" t="s">
        <v>16</v>
      </c>
      <c r="J336" s="8">
        <v>44010218.109999999</v>
      </c>
      <c r="K336" s="8">
        <v>0</v>
      </c>
    </row>
    <row r="337" spans="1:11" ht="24.6" customHeight="1" x14ac:dyDescent="0.25">
      <c r="A337" s="3" t="s">
        <v>873</v>
      </c>
      <c r="B337" s="3" t="s">
        <v>880</v>
      </c>
      <c r="C337" s="3" t="s">
        <v>881</v>
      </c>
      <c r="D337" s="4">
        <v>2017</v>
      </c>
      <c r="E337" s="3" t="s">
        <v>882</v>
      </c>
      <c r="F337" s="3" t="s">
        <v>911</v>
      </c>
      <c r="G337" s="3" t="s">
        <v>883</v>
      </c>
      <c r="H337" s="3" t="s">
        <v>31</v>
      </c>
      <c r="I337" s="3" t="s">
        <v>16</v>
      </c>
      <c r="J337" s="5">
        <v>11589907.17</v>
      </c>
      <c r="K337" s="5">
        <v>0</v>
      </c>
    </row>
    <row r="338" spans="1:11" ht="24.6" customHeight="1" x14ac:dyDescent="0.25">
      <c r="A338" s="6" t="s">
        <v>873</v>
      </c>
      <c r="B338" s="6" t="s">
        <v>880</v>
      </c>
      <c r="C338" s="6" t="s">
        <v>881</v>
      </c>
      <c r="D338" s="7">
        <v>2017</v>
      </c>
      <c r="E338" s="6" t="s">
        <v>882</v>
      </c>
      <c r="F338" s="6" t="s">
        <v>911</v>
      </c>
      <c r="G338" s="6" t="s">
        <v>884</v>
      </c>
      <c r="H338" s="6" t="s">
        <v>31</v>
      </c>
      <c r="I338" s="6" t="s">
        <v>16</v>
      </c>
      <c r="J338" s="8">
        <v>2985913.46</v>
      </c>
      <c r="K338" s="8">
        <v>0</v>
      </c>
    </row>
    <row r="339" spans="1:11" ht="24.6" customHeight="1" x14ac:dyDescent="0.25">
      <c r="A339" s="3" t="s">
        <v>873</v>
      </c>
      <c r="B339" s="3" t="s">
        <v>880</v>
      </c>
      <c r="C339" s="3" t="s">
        <v>885</v>
      </c>
      <c r="D339" s="4">
        <v>2017</v>
      </c>
      <c r="E339" s="3" t="s">
        <v>882</v>
      </c>
      <c r="F339" s="3" t="s">
        <v>911</v>
      </c>
      <c r="G339" s="3" t="s">
        <v>886</v>
      </c>
      <c r="H339" s="3" t="s">
        <v>31</v>
      </c>
      <c r="I339" s="3" t="s">
        <v>16</v>
      </c>
      <c r="J339" s="5">
        <v>8435357.2200000007</v>
      </c>
      <c r="K339" s="5">
        <v>0</v>
      </c>
    </row>
    <row r="340" spans="1:11" ht="24.6" customHeight="1" x14ac:dyDescent="0.25">
      <c r="A340" s="6" t="s">
        <v>873</v>
      </c>
      <c r="B340" s="6" t="s">
        <v>880</v>
      </c>
      <c r="C340" s="6" t="s">
        <v>885</v>
      </c>
      <c r="D340" s="7">
        <v>2017</v>
      </c>
      <c r="E340" s="6" t="s">
        <v>882</v>
      </c>
      <c r="F340" s="6" t="s">
        <v>911</v>
      </c>
      <c r="G340" s="6" t="s">
        <v>887</v>
      </c>
      <c r="H340" s="6" t="s">
        <v>31</v>
      </c>
      <c r="I340" s="6" t="s">
        <v>16</v>
      </c>
      <c r="J340" s="8">
        <v>3758921.07</v>
      </c>
      <c r="K340" s="8">
        <v>0</v>
      </c>
    </row>
    <row r="341" spans="1:11" ht="24.6" customHeight="1" x14ac:dyDescent="0.25">
      <c r="A341" s="3" t="s">
        <v>873</v>
      </c>
      <c r="B341" s="3" t="s">
        <v>880</v>
      </c>
      <c r="C341" s="3" t="s">
        <v>885</v>
      </c>
      <c r="D341" s="4">
        <v>2017</v>
      </c>
      <c r="E341" s="3" t="s">
        <v>882</v>
      </c>
      <c r="F341" s="3" t="s">
        <v>911</v>
      </c>
      <c r="G341" s="3" t="s">
        <v>888</v>
      </c>
      <c r="H341" s="3" t="s">
        <v>31</v>
      </c>
      <c r="I341" s="3" t="s">
        <v>16</v>
      </c>
      <c r="J341" s="5">
        <v>1574161.39</v>
      </c>
      <c r="K341" s="5">
        <v>0</v>
      </c>
    </row>
    <row r="342" spans="1:11" ht="24.6" customHeight="1" x14ac:dyDescent="0.25">
      <c r="A342" s="6" t="s">
        <v>873</v>
      </c>
      <c r="B342" s="6" t="s">
        <v>880</v>
      </c>
      <c r="C342" s="6" t="s">
        <v>889</v>
      </c>
      <c r="D342" s="7">
        <v>2017</v>
      </c>
      <c r="E342" s="6" t="s">
        <v>882</v>
      </c>
      <c r="F342" s="6" t="s">
        <v>911</v>
      </c>
      <c r="G342" s="6" t="s">
        <v>890</v>
      </c>
      <c r="H342" s="6" t="s">
        <v>31</v>
      </c>
      <c r="I342" s="6" t="s">
        <v>16</v>
      </c>
      <c r="J342" s="8">
        <v>18481298.940000001</v>
      </c>
      <c r="K342" s="8">
        <v>18481298.940000001</v>
      </c>
    </row>
    <row r="343" spans="1:11" ht="24.6" customHeight="1" x14ac:dyDescent="0.25">
      <c r="A343" s="3" t="s">
        <v>873</v>
      </c>
      <c r="B343" s="3" t="s">
        <v>880</v>
      </c>
      <c r="C343" s="3" t="s">
        <v>889</v>
      </c>
      <c r="D343" s="4">
        <v>2017</v>
      </c>
      <c r="E343" s="3" t="s">
        <v>882</v>
      </c>
      <c r="F343" s="3" t="s">
        <v>911</v>
      </c>
      <c r="G343" s="3" t="s">
        <v>891</v>
      </c>
      <c r="H343" s="3" t="s">
        <v>31</v>
      </c>
      <c r="I343" s="3" t="s">
        <v>16</v>
      </c>
      <c r="J343" s="5">
        <v>2345627.65</v>
      </c>
      <c r="K343" s="5">
        <v>0</v>
      </c>
    </row>
    <row r="344" spans="1:11" ht="24.6" customHeight="1" x14ac:dyDescent="0.25">
      <c r="A344" s="6" t="s">
        <v>873</v>
      </c>
      <c r="B344" s="6" t="s">
        <v>880</v>
      </c>
      <c r="C344" s="6" t="s">
        <v>892</v>
      </c>
      <c r="D344" s="7">
        <v>2017</v>
      </c>
      <c r="E344" s="6" t="s">
        <v>893</v>
      </c>
      <c r="F344" s="6" t="s">
        <v>901</v>
      </c>
      <c r="G344" s="6" t="s">
        <v>894</v>
      </c>
      <c r="H344" s="6" t="s">
        <v>26</v>
      </c>
      <c r="I344" s="6" t="s">
        <v>16</v>
      </c>
      <c r="J344" s="8">
        <v>7215000</v>
      </c>
      <c r="K344" s="8">
        <v>0</v>
      </c>
    </row>
    <row r="345" spans="1:11" ht="24.6" customHeight="1" x14ac:dyDescent="0.25">
      <c r="A345" s="3" t="s">
        <v>873</v>
      </c>
      <c r="B345" s="3" t="s">
        <v>895</v>
      </c>
      <c r="C345" s="3" t="s">
        <v>896</v>
      </c>
      <c r="D345" s="4">
        <v>2017</v>
      </c>
      <c r="E345" s="3" t="s">
        <v>897</v>
      </c>
      <c r="F345" s="3" t="s">
        <v>904</v>
      </c>
      <c r="G345" s="3" t="s">
        <v>898</v>
      </c>
      <c r="H345" s="3" t="s">
        <v>15</v>
      </c>
      <c r="I345" s="3" t="s">
        <v>16</v>
      </c>
      <c r="J345" s="5">
        <v>5270732.03</v>
      </c>
      <c r="K345" s="5">
        <v>0</v>
      </c>
    </row>
    <row r="346" spans="1:11" ht="24.6" customHeight="1" x14ac:dyDescent="0.25">
      <c r="A346" s="9"/>
      <c r="B346" s="9"/>
      <c r="C346" s="9"/>
      <c r="D346" s="9"/>
      <c r="E346" s="9"/>
      <c r="F346" s="9"/>
      <c r="G346" s="9"/>
      <c r="H346" s="9"/>
      <c r="I346" s="9" t="s">
        <v>925</v>
      </c>
      <c r="J346" s="10">
        <f>SUM(J5:J345)</f>
        <v>2628657072.4599991</v>
      </c>
      <c r="K346" s="10">
        <f>SUM(K5:K345)</f>
        <v>408478632.40000004</v>
      </c>
    </row>
  </sheetData>
  <autoFilter ref="A4:K346"/>
  <mergeCells count="1">
    <mergeCell ref="A1:K1"/>
  </mergeCells>
  <pageMargins left="0.70866141732283472" right="0.70866141732283472" top="0.74803149606299213" bottom="0.74803149606299213" header="0.31496062992125984" footer="0.31496062992125984"/>
  <pageSetup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view="pageBreakPreview" zoomScale="60" zoomScaleNormal="100" workbookViewId="0">
      <selection sqref="A1:K1"/>
    </sheetView>
  </sheetViews>
  <sheetFormatPr defaultRowHeight="15" x14ac:dyDescent="0.25"/>
  <cols>
    <col min="1" max="1" width="5" customWidth="1"/>
    <col min="2" max="2" width="20.7109375" customWidth="1"/>
    <col min="3" max="3" width="39.140625" customWidth="1"/>
    <col min="4" max="4" width="7.5703125" customWidth="1"/>
    <col min="5" max="5" width="9.85546875" customWidth="1"/>
    <col min="6" max="6" width="6.85546875" customWidth="1"/>
    <col min="7" max="7" width="98.42578125" customWidth="1"/>
    <col min="8" max="8" width="19.42578125" customWidth="1"/>
    <col min="9" max="9" width="16.5703125" customWidth="1"/>
    <col min="10" max="10" width="12"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x14ac:dyDescent="0.25">
      <c r="A5" s="16" t="s">
        <v>357</v>
      </c>
      <c r="B5" s="16" t="s">
        <v>358</v>
      </c>
      <c r="C5" s="16" t="s">
        <v>359</v>
      </c>
      <c r="D5" s="17">
        <v>2016</v>
      </c>
      <c r="E5" s="16" t="s">
        <v>360</v>
      </c>
      <c r="F5" s="16" t="s">
        <v>906</v>
      </c>
      <c r="G5" s="16" t="s">
        <v>361</v>
      </c>
      <c r="H5" s="16" t="s">
        <v>49</v>
      </c>
      <c r="I5" s="16" t="s">
        <v>16</v>
      </c>
      <c r="J5" s="18">
        <v>6921600</v>
      </c>
      <c r="K5" s="18">
        <v>0</v>
      </c>
    </row>
    <row r="6" spans="1:11" x14ac:dyDescent="0.25">
      <c r="A6" s="13" t="s">
        <v>357</v>
      </c>
      <c r="B6" s="13" t="s">
        <v>358</v>
      </c>
      <c r="C6" s="13" t="s">
        <v>359</v>
      </c>
      <c r="D6" s="14">
        <v>2017</v>
      </c>
      <c r="E6" s="13" t="s">
        <v>362</v>
      </c>
      <c r="F6" s="13" t="s">
        <v>906</v>
      </c>
      <c r="G6" s="13" t="s">
        <v>361</v>
      </c>
      <c r="H6" s="13" t="s">
        <v>49</v>
      </c>
      <c r="I6" s="13" t="s">
        <v>16</v>
      </c>
      <c r="J6" s="15">
        <v>2223850</v>
      </c>
      <c r="K6" s="15">
        <v>0</v>
      </c>
    </row>
    <row r="7" spans="1:11" x14ac:dyDescent="0.25">
      <c r="A7" s="16" t="s">
        <v>357</v>
      </c>
      <c r="B7" s="16" t="s">
        <v>363</v>
      </c>
      <c r="C7" s="16" t="s">
        <v>364</v>
      </c>
      <c r="D7" s="17">
        <v>2016</v>
      </c>
      <c r="E7" s="16" t="s">
        <v>365</v>
      </c>
      <c r="F7" s="16" t="s">
        <v>906</v>
      </c>
      <c r="G7" s="16" t="s">
        <v>366</v>
      </c>
      <c r="H7" s="16" t="s">
        <v>49</v>
      </c>
      <c r="I7" s="16" t="s">
        <v>16</v>
      </c>
      <c r="J7" s="18">
        <v>6921600</v>
      </c>
      <c r="K7" s="18">
        <v>0</v>
      </c>
    </row>
    <row r="8" spans="1:11" ht="22.5" x14ac:dyDescent="0.25">
      <c r="A8" s="13" t="s">
        <v>357</v>
      </c>
      <c r="B8" s="13" t="s">
        <v>363</v>
      </c>
      <c r="C8" s="13" t="s">
        <v>364</v>
      </c>
      <c r="D8" s="14">
        <v>2017</v>
      </c>
      <c r="E8" s="13" t="s">
        <v>360</v>
      </c>
      <c r="F8" s="13" t="s">
        <v>906</v>
      </c>
      <c r="G8" s="13" t="s">
        <v>367</v>
      </c>
      <c r="H8" s="13" t="s">
        <v>49</v>
      </c>
      <c r="I8" s="13" t="s">
        <v>16</v>
      </c>
      <c r="J8" s="15">
        <v>4943600</v>
      </c>
      <c r="K8" s="15">
        <v>0</v>
      </c>
    </row>
    <row r="9" spans="1:11" ht="33.75" x14ac:dyDescent="0.25">
      <c r="A9" s="16" t="s">
        <v>357</v>
      </c>
      <c r="B9" s="16" t="s">
        <v>368</v>
      </c>
      <c r="C9" s="16" t="s">
        <v>369</v>
      </c>
      <c r="D9" s="17">
        <v>2016</v>
      </c>
      <c r="E9" s="16" t="s">
        <v>370</v>
      </c>
      <c r="F9" s="16" t="s">
        <v>918</v>
      </c>
      <c r="G9" s="16" t="s">
        <v>371</v>
      </c>
      <c r="H9" s="16" t="s">
        <v>372</v>
      </c>
      <c r="I9" s="16" t="s">
        <v>16</v>
      </c>
      <c r="J9" s="18">
        <v>3211744.68</v>
      </c>
      <c r="K9" s="18">
        <v>3211744.68</v>
      </c>
    </row>
    <row r="10" spans="1:11" ht="45" x14ac:dyDescent="0.25">
      <c r="A10" s="13" t="s">
        <v>357</v>
      </c>
      <c r="B10" s="13" t="s">
        <v>373</v>
      </c>
      <c r="C10" s="13" t="s">
        <v>374</v>
      </c>
      <c r="D10" s="14">
        <v>2016</v>
      </c>
      <c r="E10" s="13" t="s">
        <v>370</v>
      </c>
      <c r="F10" s="13" t="s">
        <v>918</v>
      </c>
      <c r="G10" s="13" t="s">
        <v>375</v>
      </c>
      <c r="H10" s="13" t="s">
        <v>372</v>
      </c>
      <c r="I10" s="13" t="s">
        <v>16</v>
      </c>
      <c r="J10" s="15">
        <v>3211743</v>
      </c>
      <c r="K10" s="15">
        <v>3211743</v>
      </c>
    </row>
    <row r="11" spans="1:11" x14ac:dyDescent="0.25">
      <c r="A11" s="16" t="s">
        <v>357</v>
      </c>
      <c r="B11" s="16" t="s">
        <v>376</v>
      </c>
      <c r="C11" s="16" t="s">
        <v>377</v>
      </c>
      <c r="D11" s="17">
        <v>2016</v>
      </c>
      <c r="E11" s="16" t="s">
        <v>378</v>
      </c>
      <c r="F11" s="16" t="s">
        <v>906</v>
      </c>
      <c r="G11" s="16" t="s">
        <v>379</v>
      </c>
      <c r="H11" s="16" t="s">
        <v>49</v>
      </c>
      <c r="I11" s="16" t="s">
        <v>16</v>
      </c>
      <c r="J11" s="18">
        <v>6921600</v>
      </c>
      <c r="K11" s="18">
        <v>0</v>
      </c>
    </row>
    <row r="12" spans="1:11" ht="22.5" x14ac:dyDescent="0.25">
      <c r="A12" s="13" t="s">
        <v>357</v>
      </c>
      <c r="B12" s="13" t="s">
        <v>376</v>
      </c>
      <c r="C12" s="13" t="s">
        <v>380</v>
      </c>
      <c r="D12" s="14">
        <v>2016</v>
      </c>
      <c r="E12" s="13" t="s">
        <v>381</v>
      </c>
      <c r="F12" s="13" t="s">
        <v>911</v>
      </c>
      <c r="G12" s="13" t="s">
        <v>382</v>
      </c>
      <c r="H12" s="13" t="s">
        <v>31</v>
      </c>
      <c r="I12" s="13" t="s">
        <v>16</v>
      </c>
      <c r="J12" s="15">
        <v>5017092</v>
      </c>
      <c r="K12" s="15">
        <v>5017092</v>
      </c>
    </row>
    <row r="13" spans="1:11" ht="33.75" x14ac:dyDescent="0.25">
      <c r="A13" s="16" t="s">
        <v>357</v>
      </c>
      <c r="B13" s="16" t="s">
        <v>376</v>
      </c>
      <c r="C13" s="16" t="s">
        <v>383</v>
      </c>
      <c r="D13" s="17">
        <v>2016</v>
      </c>
      <c r="E13" s="16">
        <v>71100011</v>
      </c>
      <c r="F13" s="16" t="s">
        <v>900</v>
      </c>
      <c r="G13" s="16" t="s">
        <v>384</v>
      </c>
      <c r="H13" s="16" t="s">
        <v>385</v>
      </c>
      <c r="I13" s="16" t="s">
        <v>16</v>
      </c>
      <c r="J13" s="18">
        <v>18639548</v>
      </c>
      <c r="K13" s="18">
        <v>0</v>
      </c>
    </row>
    <row r="14" spans="1:11" ht="45" x14ac:dyDescent="0.25">
      <c r="A14" s="13" t="s">
        <v>357</v>
      </c>
      <c r="B14" s="13" t="s">
        <v>376</v>
      </c>
      <c r="C14" s="13" t="s">
        <v>383</v>
      </c>
      <c r="D14" s="14">
        <v>2017</v>
      </c>
      <c r="E14" s="13" t="s">
        <v>386</v>
      </c>
      <c r="F14" s="13" t="s">
        <v>901</v>
      </c>
      <c r="G14" s="13" t="s">
        <v>387</v>
      </c>
      <c r="H14" s="13" t="s">
        <v>26</v>
      </c>
      <c r="I14" s="13" t="s">
        <v>16</v>
      </c>
      <c r="J14" s="15">
        <v>105287914.88</v>
      </c>
      <c r="K14" s="15">
        <v>105287914.88</v>
      </c>
    </row>
    <row r="15" spans="1:11" ht="33.75" x14ac:dyDescent="0.25">
      <c r="A15" s="16" t="s">
        <v>357</v>
      </c>
      <c r="B15" s="16" t="s">
        <v>388</v>
      </c>
      <c r="C15" s="16" t="s">
        <v>389</v>
      </c>
      <c r="D15" s="17">
        <v>2016</v>
      </c>
      <c r="E15" s="16" t="s">
        <v>370</v>
      </c>
      <c r="F15" s="16" t="s">
        <v>918</v>
      </c>
      <c r="G15" s="16" t="s">
        <v>390</v>
      </c>
      <c r="H15" s="16" t="s">
        <v>372</v>
      </c>
      <c r="I15" s="16" t="s">
        <v>16</v>
      </c>
      <c r="J15" s="18">
        <v>3211743</v>
      </c>
      <c r="K15" s="18">
        <v>3211743</v>
      </c>
    </row>
    <row r="16" spans="1:11" x14ac:dyDescent="0.25">
      <c r="A16" s="9"/>
      <c r="B16" s="9"/>
      <c r="C16" s="9"/>
      <c r="D16" s="9"/>
      <c r="E16" s="9"/>
      <c r="F16" s="9"/>
      <c r="G16" s="9"/>
      <c r="H16" s="9"/>
      <c r="I16" s="9" t="s">
        <v>925</v>
      </c>
      <c r="J16" s="10">
        <f>SUM(J5:J15)</f>
        <v>166512035.56</v>
      </c>
      <c r="K16" s="10">
        <f>SUM(K5:K15)</f>
        <v>119940237.56</v>
      </c>
    </row>
  </sheetData>
  <mergeCells count="1">
    <mergeCell ref="A1:K1"/>
  </mergeCells>
  <pageMargins left="0.7" right="0.7"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3.140625" customWidth="1"/>
    <col min="4" max="4" width="12.42578125" customWidth="1"/>
    <col min="5" max="6" width="13.7109375" customWidth="1"/>
    <col min="7" max="7" width="35.42578125" customWidth="1"/>
    <col min="8" max="8" width="19.4257812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3" t="s">
        <v>391</v>
      </c>
      <c r="B5" s="13" t="s">
        <v>392</v>
      </c>
      <c r="C5" s="13" t="s">
        <v>393</v>
      </c>
      <c r="D5" s="14">
        <v>2017</v>
      </c>
      <c r="E5" s="13" t="s">
        <v>394</v>
      </c>
      <c r="F5" s="13" t="s">
        <v>922</v>
      </c>
      <c r="G5" s="13" t="s">
        <v>395</v>
      </c>
      <c r="H5" s="13" t="s">
        <v>396</v>
      </c>
      <c r="I5" s="13" t="s">
        <v>16</v>
      </c>
      <c r="J5" s="15">
        <v>21089198</v>
      </c>
      <c r="K5" s="15">
        <v>0</v>
      </c>
    </row>
    <row r="6" spans="1:11" ht="33.75" x14ac:dyDescent="0.25">
      <c r="A6" s="16" t="s">
        <v>391</v>
      </c>
      <c r="B6" s="16" t="s">
        <v>397</v>
      </c>
      <c r="C6" s="16" t="s">
        <v>398</v>
      </c>
      <c r="D6" s="17">
        <v>2016</v>
      </c>
      <c r="E6" s="16" t="s">
        <v>399</v>
      </c>
      <c r="F6" s="16" t="s">
        <v>912</v>
      </c>
      <c r="G6" s="16" t="s">
        <v>400</v>
      </c>
      <c r="H6" s="16" t="s">
        <v>264</v>
      </c>
      <c r="I6" s="16" t="s">
        <v>16</v>
      </c>
      <c r="J6" s="18">
        <v>1500000</v>
      </c>
      <c r="K6" s="18">
        <v>0</v>
      </c>
    </row>
    <row r="7" spans="1:11" ht="45" x14ac:dyDescent="0.25">
      <c r="A7" s="13" t="s">
        <v>391</v>
      </c>
      <c r="B7" s="13" t="s">
        <v>397</v>
      </c>
      <c r="C7" s="13" t="s">
        <v>398</v>
      </c>
      <c r="D7" s="14">
        <v>2016</v>
      </c>
      <c r="E7" s="13" t="s">
        <v>399</v>
      </c>
      <c r="F7" s="13" t="s">
        <v>912</v>
      </c>
      <c r="G7" s="13" t="s">
        <v>401</v>
      </c>
      <c r="H7" s="13" t="s">
        <v>264</v>
      </c>
      <c r="I7" s="13" t="s">
        <v>16</v>
      </c>
      <c r="J7" s="15">
        <v>3500000</v>
      </c>
      <c r="K7" s="15">
        <v>0</v>
      </c>
    </row>
    <row r="8" spans="1:11" ht="24.6" customHeight="1" x14ac:dyDescent="0.25">
      <c r="A8" s="9"/>
      <c r="B8" s="9"/>
      <c r="C8" s="9"/>
      <c r="D8" s="9"/>
      <c r="E8" s="9"/>
      <c r="F8" s="9"/>
      <c r="G8" s="9"/>
      <c r="H8" s="9"/>
      <c r="I8" s="9" t="s">
        <v>925</v>
      </c>
      <c r="J8" s="10">
        <f>SUM(J5:J7)</f>
        <v>26089198</v>
      </c>
      <c r="K8" s="10">
        <f>SUM(K5:K7)</f>
        <v>0</v>
      </c>
    </row>
  </sheetData>
  <mergeCells count="1">
    <mergeCell ref="A1:K1"/>
  </mergeCells>
  <pageMargins left="0.7" right="0.7" top="0.75" bottom="0.75" header="0.3" footer="0.3"/>
  <pageSetup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60" zoomScaleNormal="100" workbookViewId="0">
      <selection sqref="A1:K1"/>
    </sheetView>
  </sheetViews>
  <sheetFormatPr defaultRowHeight="15" x14ac:dyDescent="0.25"/>
  <cols>
    <col min="1" max="1" width="4" customWidth="1"/>
    <col min="2" max="2" width="26.7109375" customWidth="1"/>
    <col min="3" max="3" width="37.28515625" customWidth="1"/>
    <col min="4" max="4" width="7.85546875" customWidth="1"/>
    <col min="5" max="6" width="9.28515625" bestFit="1" customWidth="1"/>
    <col min="7" max="7" width="106.42578125" customWidth="1"/>
    <col min="8" max="8" width="25.5703125" bestFit="1" customWidth="1"/>
    <col min="9" max="9" width="16" bestFit="1" customWidth="1"/>
    <col min="10" max="10" width="12" customWidth="1"/>
    <col min="11" max="11" width="13.5703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x14ac:dyDescent="0.25">
      <c r="A5" s="16" t="s">
        <v>402</v>
      </c>
      <c r="B5" s="16" t="s">
        <v>403</v>
      </c>
      <c r="C5" s="16" t="s">
        <v>404</v>
      </c>
      <c r="D5" s="17">
        <v>2017</v>
      </c>
      <c r="E5" s="16" t="s">
        <v>405</v>
      </c>
      <c r="F5" s="16" t="s">
        <v>919</v>
      </c>
      <c r="G5" s="16" t="s">
        <v>406</v>
      </c>
      <c r="H5" s="16" t="s">
        <v>88</v>
      </c>
      <c r="I5" s="16" t="s">
        <v>16</v>
      </c>
      <c r="J5" s="18">
        <v>134208.62</v>
      </c>
      <c r="K5" s="18">
        <v>0</v>
      </c>
    </row>
    <row r="6" spans="1:11" x14ac:dyDescent="0.25">
      <c r="A6" s="13" t="s">
        <v>402</v>
      </c>
      <c r="B6" s="13" t="s">
        <v>407</v>
      </c>
      <c r="C6" s="13" t="s">
        <v>408</v>
      </c>
      <c r="D6" s="14">
        <v>2017</v>
      </c>
      <c r="E6" s="13" t="s">
        <v>405</v>
      </c>
      <c r="F6" s="13" t="s">
        <v>919</v>
      </c>
      <c r="G6" s="13" t="s">
        <v>409</v>
      </c>
      <c r="H6" s="13" t="s">
        <v>88</v>
      </c>
      <c r="I6" s="13" t="s">
        <v>16</v>
      </c>
      <c r="J6" s="15">
        <v>216465.51</v>
      </c>
      <c r="K6" s="15">
        <v>0</v>
      </c>
    </row>
    <row r="7" spans="1:11" x14ac:dyDescent="0.25">
      <c r="A7" s="16" t="s">
        <v>402</v>
      </c>
      <c r="B7" s="16" t="s">
        <v>410</v>
      </c>
      <c r="C7" s="16" t="s">
        <v>411</v>
      </c>
      <c r="D7" s="17">
        <v>2017</v>
      </c>
      <c r="E7" s="16" t="s">
        <v>405</v>
      </c>
      <c r="F7" s="16" t="s">
        <v>919</v>
      </c>
      <c r="G7" s="16" t="s">
        <v>926</v>
      </c>
      <c r="H7" s="16" t="s">
        <v>88</v>
      </c>
      <c r="I7" s="16" t="s">
        <v>16</v>
      </c>
      <c r="J7" s="18">
        <v>268417.24</v>
      </c>
      <c r="K7" s="18">
        <v>0</v>
      </c>
    </row>
    <row r="8" spans="1:11" ht="22.5" x14ac:dyDescent="0.25">
      <c r="A8" s="13" t="s">
        <v>402</v>
      </c>
      <c r="B8" s="13" t="s">
        <v>413</v>
      </c>
      <c r="C8" s="13" t="s">
        <v>414</v>
      </c>
      <c r="D8" s="14">
        <v>2016</v>
      </c>
      <c r="E8" s="13" t="s">
        <v>415</v>
      </c>
      <c r="F8" s="13" t="s">
        <v>911</v>
      </c>
      <c r="G8" s="13" t="s">
        <v>416</v>
      </c>
      <c r="H8" s="13" t="s">
        <v>31</v>
      </c>
      <c r="I8" s="13" t="s">
        <v>417</v>
      </c>
      <c r="J8" s="15">
        <v>15007608</v>
      </c>
      <c r="K8" s="15">
        <v>15007608</v>
      </c>
    </row>
    <row r="9" spans="1:11" x14ac:dyDescent="0.25">
      <c r="A9" s="16" t="s">
        <v>402</v>
      </c>
      <c r="B9" s="16" t="s">
        <v>413</v>
      </c>
      <c r="C9" s="16" t="s">
        <v>418</v>
      </c>
      <c r="D9" s="17">
        <v>2017</v>
      </c>
      <c r="E9" s="16" t="s">
        <v>419</v>
      </c>
      <c r="F9" s="16" t="s">
        <v>911</v>
      </c>
      <c r="G9" s="16" t="s">
        <v>420</v>
      </c>
      <c r="H9" s="16" t="s">
        <v>31</v>
      </c>
      <c r="I9" s="16" t="s">
        <v>16</v>
      </c>
      <c r="J9" s="18">
        <v>17182509.510000002</v>
      </c>
      <c r="K9" s="18">
        <v>0</v>
      </c>
    </row>
    <row r="10" spans="1:11" x14ac:dyDescent="0.25">
      <c r="A10" s="13" t="s">
        <v>402</v>
      </c>
      <c r="B10" s="13" t="s">
        <v>413</v>
      </c>
      <c r="C10" s="13" t="s">
        <v>414</v>
      </c>
      <c r="D10" s="14">
        <v>2017</v>
      </c>
      <c r="E10" s="13" t="s">
        <v>419</v>
      </c>
      <c r="F10" s="13" t="s">
        <v>911</v>
      </c>
      <c r="G10" s="13" t="s">
        <v>416</v>
      </c>
      <c r="H10" s="13" t="s">
        <v>31</v>
      </c>
      <c r="I10" s="13" t="s">
        <v>16</v>
      </c>
      <c r="J10" s="15">
        <v>40101869</v>
      </c>
      <c r="K10" s="15">
        <v>0</v>
      </c>
    </row>
    <row r="11" spans="1:11" x14ac:dyDescent="0.25">
      <c r="A11" s="16" t="s">
        <v>402</v>
      </c>
      <c r="B11" s="16" t="s">
        <v>421</v>
      </c>
      <c r="C11" s="16" t="s">
        <v>422</v>
      </c>
      <c r="D11" s="17">
        <v>2017</v>
      </c>
      <c r="E11" s="16" t="s">
        <v>405</v>
      </c>
      <c r="F11" s="16" t="s">
        <v>919</v>
      </c>
      <c r="G11" s="16" t="s">
        <v>423</v>
      </c>
      <c r="H11" s="16" t="s">
        <v>88</v>
      </c>
      <c r="I11" s="16" t="s">
        <v>16</v>
      </c>
      <c r="J11" s="18">
        <v>216465.51</v>
      </c>
      <c r="K11" s="18">
        <v>0</v>
      </c>
    </row>
    <row r="12" spans="1:11" x14ac:dyDescent="0.25">
      <c r="A12" s="13" t="s">
        <v>402</v>
      </c>
      <c r="B12" s="13" t="s">
        <v>424</v>
      </c>
      <c r="C12" s="13" t="s">
        <v>425</v>
      </c>
      <c r="D12" s="14">
        <v>2017</v>
      </c>
      <c r="E12" s="13" t="s">
        <v>405</v>
      </c>
      <c r="F12" s="13" t="s">
        <v>919</v>
      </c>
      <c r="G12" s="13" t="s">
        <v>426</v>
      </c>
      <c r="H12" s="13" t="s">
        <v>88</v>
      </c>
      <c r="I12" s="13" t="s">
        <v>16</v>
      </c>
      <c r="J12" s="15">
        <v>216465.51</v>
      </c>
      <c r="K12" s="15">
        <v>0</v>
      </c>
    </row>
    <row r="13" spans="1:11" x14ac:dyDescent="0.25">
      <c r="A13" s="16" t="s">
        <v>402</v>
      </c>
      <c r="B13" s="16" t="s">
        <v>427</v>
      </c>
      <c r="C13" s="16" t="s">
        <v>428</v>
      </c>
      <c r="D13" s="17">
        <v>2017</v>
      </c>
      <c r="E13" s="16" t="s">
        <v>405</v>
      </c>
      <c r="F13" s="16" t="s">
        <v>919</v>
      </c>
      <c r="G13" s="16" t="s">
        <v>426</v>
      </c>
      <c r="H13" s="16" t="s">
        <v>88</v>
      </c>
      <c r="I13" s="16" t="s">
        <v>16</v>
      </c>
      <c r="J13" s="18">
        <v>432931.02</v>
      </c>
      <c r="K13" s="18">
        <v>0</v>
      </c>
    </row>
    <row r="14" spans="1:11" x14ac:dyDescent="0.25">
      <c r="A14" s="13" t="s">
        <v>402</v>
      </c>
      <c r="B14" s="13" t="s">
        <v>429</v>
      </c>
      <c r="C14" s="13" t="s">
        <v>430</v>
      </c>
      <c r="D14" s="14">
        <v>2016</v>
      </c>
      <c r="E14" s="13" t="s">
        <v>431</v>
      </c>
      <c r="F14" s="13" t="s">
        <v>906</v>
      </c>
      <c r="G14" s="13" t="s">
        <v>432</v>
      </c>
      <c r="H14" s="13" t="s">
        <v>49</v>
      </c>
      <c r="I14" s="13" t="s">
        <v>16</v>
      </c>
      <c r="J14" s="15">
        <v>765075</v>
      </c>
      <c r="K14" s="15">
        <v>0</v>
      </c>
    </row>
    <row r="15" spans="1:11" x14ac:dyDescent="0.25">
      <c r="A15" s="16" t="s">
        <v>402</v>
      </c>
      <c r="B15" s="16" t="s">
        <v>433</v>
      </c>
      <c r="C15" s="16" t="s">
        <v>434</v>
      </c>
      <c r="D15" s="17">
        <v>2017</v>
      </c>
      <c r="E15" s="16" t="s">
        <v>405</v>
      </c>
      <c r="F15" s="16" t="s">
        <v>919</v>
      </c>
      <c r="G15" s="16" t="s">
        <v>435</v>
      </c>
      <c r="H15" s="16" t="s">
        <v>88</v>
      </c>
      <c r="I15" s="16" t="s">
        <v>16</v>
      </c>
      <c r="J15" s="18">
        <v>649396.53</v>
      </c>
      <c r="K15" s="18">
        <v>0</v>
      </c>
    </row>
    <row r="16" spans="1:11" x14ac:dyDescent="0.25">
      <c r="A16" s="13" t="s">
        <v>402</v>
      </c>
      <c r="B16" s="13" t="s">
        <v>436</v>
      </c>
      <c r="C16" s="13" t="s">
        <v>437</v>
      </c>
      <c r="D16" s="14">
        <v>2017</v>
      </c>
      <c r="E16" s="13" t="s">
        <v>405</v>
      </c>
      <c r="F16" s="13" t="s">
        <v>919</v>
      </c>
      <c r="G16" s="13" t="s">
        <v>438</v>
      </c>
      <c r="H16" s="13" t="s">
        <v>88</v>
      </c>
      <c r="I16" s="13" t="s">
        <v>16</v>
      </c>
      <c r="J16" s="15">
        <v>216465.51</v>
      </c>
      <c r="K16" s="15">
        <v>0</v>
      </c>
    </row>
    <row r="17" spans="1:11" x14ac:dyDescent="0.25">
      <c r="A17" s="16" t="s">
        <v>402</v>
      </c>
      <c r="B17" s="16" t="s">
        <v>439</v>
      </c>
      <c r="C17" s="16" t="s">
        <v>440</v>
      </c>
      <c r="D17" s="17">
        <v>2017</v>
      </c>
      <c r="E17" s="16" t="s">
        <v>405</v>
      </c>
      <c r="F17" s="16" t="s">
        <v>919</v>
      </c>
      <c r="G17" s="16" t="s">
        <v>441</v>
      </c>
      <c r="H17" s="16" t="s">
        <v>88</v>
      </c>
      <c r="I17" s="16" t="s">
        <v>16</v>
      </c>
      <c r="J17" s="18">
        <v>217931.03</v>
      </c>
      <c r="K17" s="18">
        <v>0</v>
      </c>
    </row>
    <row r="18" spans="1:11" x14ac:dyDescent="0.25">
      <c r="A18" s="13" t="s">
        <v>402</v>
      </c>
      <c r="B18" s="13" t="s">
        <v>442</v>
      </c>
      <c r="C18" s="13" t="s">
        <v>443</v>
      </c>
      <c r="D18" s="14">
        <v>2017</v>
      </c>
      <c r="E18" s="13" t="s">
        <v>405</v>
      </c>
      <c r="F18" s="13" t="s">
        <v>919</v>
      </c>
      <c r="G18" s="13" t="s">
        <v>444</v>
      </c>
      <c r="H18" s="13" t="s">
        <v>88</v>
      </c>
      <c r="I18" s="13" t="s">
        <v>16</v>
      </c>
      <c r="J18" s="15">
        <v>216465.51</v>
      </c>
      <c r="K18" s="15">
        <v>0</v>
      </c>
    </row>
    <row r="19" spans="1:11" x14ac:dyDescent="0.25">
      <c r="A19" s="16" t="s">
        <v>402</v>
      </c>
      <c r="B19" s="16" t="s">
        <v>445</v>
      </c>
      <c r="C19" s="16" t="s">
        <v>446</v>
      </c>
      <c r="D19" s="17">
        <v>2017</v>
      </c>
      <c r="E19" s="16" t="s">
        <v>405</v>
      </c>
      <c r="F19" s="16" t="s">
        <v>919</v>
      </c>
      <c r="G19" s="16" t="s">
        <v>447</v>
      </c>
      <c r="H19" s="16" t="s">
        <v>88</v>
      </c>
      <c r="I19" s="16" t="s">
        <v>16</v>
      </c>
      <c r="J19" s="18">
        <v>216465.51</v>
      </c>
      <c r="K19" s="18">
        <v>0</v>
      </c>
    </row>
    <row r="20" spans="1:11" x14ac:dyDescent="0.25">
      <c r="A20" s="13" t="s">
        <v>402</v>
      </c>
      <c r="B20" s="13" t="s">
        <v>448</v>
      </c>
      <c r="C20" s="13" t="s">
        <v>449</v>
      </c>
      <c r="D20" s="14">
        <v>2017</v>
      </c>
      <c r="E20" s="13" t="s">
        <v>405</v>
      </c>
      <c r="F20" s="13" t="s">
        <v>919</v>
      </c>
      <c r="G20" s="13" t="s">
        <v>450</v>
      </c>
      <c r="H20" s="13" t="s">
        <v>88</v>
      </c>
      <c r="I20" s="13" t="s">
        <v>16</v>
      </c>
      <c r="J20" s="15">
        <v>216465.51</v>
      </c>
      <c r="K20" s="15">
        <v>0</v>
      </c>
    </row>
    <row r="21" spans="1:11" x14ac:dyDescent="0.25">
      <c r="A21" s="16" t="s">
        <v>402</v>
      </c>
      <c r="B21" s="16" t="s">
        <v>451</v>
      </c>
      <c r="C21" s="16" t="s">
        <v>452</v>
      </c>
      <c r="D21" s="17">
        <v>2017</v>
      </c>
      <c r="E21" s="16" t="s">
        <v>405</v>
      </c>
      <c r="F21" s="16" t="s">
        <v>919</v>
      </c>
      <c r="G21" s="16" t="s">
        <v>453</v>
      </c>
      <c r="H21" s="16" t="s">
        <v>88</v>
      </c>
      <c r="I21" s="16" t="s">
        <v>16</v>
      </c>
      <c r="J21" s="18">
        <v>432931.03</v>
      </c>
      <c r="K21" s="18">
        <v>0</v>
      </c>
    </row>
    <row r="22" spans="1:11" x14ac:dyDescent="0.25">
      <c r="A22" s="13" t="s">
        <v>402</v>
      </c>
      <c r="B22" s="13" t="s">
        <v>454</v>
      </c>
      <c r="C22" s="13" t="s">
        <v>455</v>
      </c>
      <c r="D22" s="14">
        <v>2017</v>
      </c>
      <c r="E22" s="13" t="s">
        <v>405</v>
      </c>
      <c r="F22" s="13" t="s">
        <v>919</v>
      </c>
      <c r="G22" s="13" t="s">
        <v>456</v>
      </c>
      <c r="H22" s="13" t="s">
        <v>88</v>
      </c>
      <c r="I22" s="13" t="s">
        <v>16</v>
      </c>
      <c r="J22" s="15">
        <v>216465.51</v>
      </c>
      <c r="K22" s="15">
        <v>0</v>
      </c>
    </row>
    <row r="23" spans="1:11" x14ac:dyDescent="0.25">
      <c r="A23" s="16" t="s">
        <v>402</v>
      </c>
      <c r="B23" s="16" t="s">
        <v>457</v>
      </c>
      <c r="C23" s="16" t="s">
        <v>458</v>
      </c>
      <c r="D23" s="17">
        <v>2017</v>
      </c>
      <c r="E23" s="16" t="s">
        <v>405</v>
      </c>
      <c r="F23" s="16" t="s">
        <v>919</v>
      </c>
      <c r="G23" s="16" t="s">
        <v>459</v>
      </c>
      <c r="H23" s="16" t="s">
        <v>88</v>
      </c>
      <c r="I23" s="16" t="s">
        <v>16</v>
      </c>
      <c r="J23" s="18">
        <v>216465.51</v>
      </c>
      <c r="K23" s="18">
        <v>0</v>
      </c>
    </row>
    <row r="24" spans="1:11" x14ac:dyDescent="0.25">
      <c r="A24" s="13" t="s">
        <v>402</v>
      </c>
      <c r="B24" s="13" t="s">
        <v>460</v>
      </c>
      <c r="C24" s="13" t="s">
        <v>461</v>
      </c>
      <c r="D24" s="14">
        <v>2017</v>
      </c>
      <c r="E24" s="13" t="s">
        <v>405</v>
      </c>
      <c r="F24" s="13" t="s">
        <v>919</v>
      </c>
      <c r="G24" s="13" t="s">
        <v>462</v>
      </c>
      <c r="H24" s="13" t="s">
        <v>88</v>
      </c>
      <c r="I24" s="13" t="s">
        <v>16</v>
      </c>
      <c r="J24" s="15">
        <v>134208.62</v>
      </c>
      <c r="K24" s="15">
        <v>0</v>
      </c>
    </row>
    <row r="25" spans="1:11" x14ac:dyDescent="0.25">
      <c r="A25" s="16" t="s">
        <v>402</v>
      </c>
      <c r="B25" s="16" t="s">
        <v>463</v>
      </c>
      <c r="C25" s="16" t="s">
        <v>464</v>
      </c>
      <c r="D25" s="17">
        <v>2017</v>
      </c>
      <c r="E25" s="16" t="s">
        <v>405</v>
      </c>
      <c r="F25" s="16" t="s">
        <v>919</v>
      </c>
      <c r="G25" s="16" t="s">
        <v>465</v>
      </c>
      <c r="H25" s="16" t="s">
        <v>88</v>
      </c>
      <c r="I25" s="16" t="s">
        <v>16</v>
      </c>
      <c r="J25" s="18">
        <v>134208.62</v>
      </c>
      <c r="K25" s="18">
        <v>0</v>
      </c>
    </row>
    <row r="26" spans="1:11" x14ac:dyDescent="0.25">
      <c r="A26" s="13" t="s">
        <v>402</v>
      </c>
      <c r="B26" s="13" t="s">
        <v>466</v>
      </c>
      <c r="C26" s="13" t="s">
        <v>467</v>
      </c>
      <c r="D26" s="14">
        <v>2017</v>
      </c>
      <c r="E26" s="13" t="s">
        <v>405</v>
      </c>
      <c r="F26" s="13" t="s">
        <v>919</v>
      </c>
      <c r="G26" s="13" t="s">
        <v>468</v>
      </c>
      <c r="H26" s="13" t="s">
        <v>88</v>
      </c>
      <c r="I26" s="13" t="s">
        <v>16</v>
      </c>
      <c r="J26" s="15">
        <v>134208.62</v>
      </c>
      <c r="K26" s="15">
        <v>0</v>
      </c>
    </row>
    <row r="27" spans="1:11" x14ac:dyDescent="0.25">
      <c r="A27" s="16" t="s">
        <v>402</v>
      </c>
      <c r="B27" s="16" t="s">
        <v>469</v>
      </c>
      <c r="C27" s="16" t="s">
        <v>470</v>
      </c>
      <c r="D27" s="17">
        <v>2017</v>
      </c>
      <c r="E27" s="16" t="s">
        <v>405</v>
      </c>
      <c r="F27" s="16" t="s">
        <v>919</v>
      </c>
      <c r="G27" s="16" t="s">
        <v>471</v>
      </c>
      <c r="H27" s="16" t="s">
        <v>88</v>
      </c>
      <c r="I27" s="16" t="s">
        <v>16</v>
      </c>
      <c r="J27" s="18">
        <v>216465.51</v>
      </c>
      <c r="K27" s="18">
        <v>0</v>
      </c>
    </row>
    <row r="28" spans="1:11" x14ac:dyDescent="0.25">
      <c r="A28" s="13" t="s">
        <v>402</v>
      </c>
      <c r="B28" s="13" t="s">
        <v>472</v>
      </c>
      <c r="C28" s="13" t="s">
        <v>473</v>
      </c>
      <c r="D28" s="14">
        <v>2017</v>
      </c>
      <c r="E28" s="13" t="s">
        <v>405</v>
      </c>
      <c r="F28" s="13" t="s">
        <v>919</v>
      </c>
      <c r="G28" s="13" t="s">
        <v>474</v>
      </c>
      <c r="H28" s="13" t="s">
        <v>88</v>
      </c>
      <c r="I28" s="13" t="s">
        <v>16</v>
      </c>
      <c r="J28" s="15">
        <v>432931.02</v>
      </c>
      <c r="K28" s="15">
        <v>0</v>
      </c>
    </row>
    <row r="29" spans="1:11" x14ac:dyDescent="0.25">
      <c r="A29" s="16" t="s">
        <v>402</v>
      </c>
      <c r="B29" s="16" t="s">
        <v>475</v>
      </c>
      <c r="C29" s="16" t="s">
        <v>476</v>
      </c>
      <c r="D29" s="17">
        <v>2017</v>
      </c>
      <c r="E29" s="16" t="s">
        <v>405</v>
      </c>
      <c r="F29" s="16" t="s">
        <v>919</v>
      </c>
      <c r="G29" s="16" t="s">
        <v>477</v>
      </c>
      <c r="H29" s="16" t="s">
        <v>88</v>
      </c>
      <c r="I29" s="16" t="s">
        <v>16</v>
      </c>
      <c r="J29" s="18">
        <v>216465.51</v>
      </c>
      <c r="K29" s="18">
        <v>0</v>
      </c>
    </row>
    <row r="30" spans="1:11" x14ac:dyDescent="0.25">
      <c r="A30" s="13" t="s">
        <v>402</v>
      </c>
      <c r="B30" s="13" t="s">
        <v>478</v>
      </c>
      <c r="C30" s="13" t="s">
        <v>479</v>
      </c>
      <c r="D30" s="14">
        <v>2017</v>
      </c>
      <c r="E30" s="13" t="s">
        <v>405</v>
      </c>
      <c r="F30" s="13" t="s">
        <v>919</v>
      </c>
      <c r="G30" s="13" t="s">
        <v>480</v>
      </c>
      <c r="H30" s="13" t="s">
        <v>88</v>
      </c>
      <c r="I30" s="13" t="s">
        <v>16</v>
      </c>
      <c r="J30" s="15">
        <v>216465.51</v>
      </c>
      <c r="K30" s="15">
        <v>0</v>
      </c>
    </row>
    <row r="31" spans="1:11" x14ac:dyDescent="0.25">
      <c r="A31" s="16" t="s">
        <v>402</v>
      </c>
      <c r="B31" s="16" t="s">
        <v>481</v>
      </c>
      <c r="C31" s="16" t="s">
        <v>482</v>
      </c>
      <c r="D31" s="17">
        <v>2017</v>
      </c>
      <c r="E31" s="16" t="s">
        <v>405</v>
      </c>
      <c r="F31" s="16" t="s">
        <v>919</v>
      </c>
      <c r="G31" s="16" t="s">
        <v>483</v>
      </c>
      <c r="H31" s="16" t="s">
        <v>88</v>
      </c>
      <c r="I31" s="16" t="s">
        <v>16</v>
      </c>
      <c r="J31" s="18">
        <v>526011.18999999994</v>
      </c>
      <c r="K31" s="18">
        <v>0</v>
      </c>
    </row>
    <row r="32" spans="1:11" x14ac:dyDescent="0.25">
      <c r="A32" s="13" t="s">
        <v>402</v>
      </c>
      <c r="B32" s="13" t="s">
        <v>484</v>
      </c>
      <c r="C32" s="13" t="s">
        <v>485</v>
      </c>
      <c r="D32" s="14">
        <v>2017</v>
      </c>
      <c r="E32" s="13" t="s">
        <v>405</v>
      </c>
      <c r="F32" s="13" t="s">
        <v>919</v>
      </c>
      <c r="G32" s="13" t="s">
        <v>486</v>
      </c>
      <c r="H32" s="13" t="s">
        <v>88</v>
      </c>
      <c r="I32" s="13" t="s">
        <v>16</v>
      </c>
      <c r="J32" s="15">
        <v>216465.51</v>
      </c>
      <c r="K32" s="15">
        <v>0</v>
      </c>
    </row>
    <row r="33" spans="1:11" x14ac:dyDescent="0.25">
      <c r="A33" s="16" t="s">
        <v>402</v>
      </c>
      <c r="B33" s="16" t="s">
        <v>487</v>
      </c>
      <c r="C33" s="16" t="s">
        <v>488</v>
      </c>
      <c r="D33" s="17">
        <v>2017</v>
      </c>
      <c r="E33" s="16" t="s">
        <v>405</v>
      </c>
      <c r="F33" s="16" t="s">
        <v>919</v>
      </c>
      <c r="G33" s="16" t="s">
        <v>489</v>
      </c>
      <c r="H33" s="16" t="s">
        <v>88</v>
      </c>
      <c r="I33" s="16" t="s">
        <v>16</v>
      </c>
      <c r="J33" s="18">
        <v>865862.05</v>
      </c>
      <c r="K33" s="18">
        <v>0</v>
      </c>
    </row>
    <row r="34" spans="1:11" x14ac:dyDescent="0.25">
      <c r="A34" s="13" t="s">
        <v>402</v>
      </c>
      <c r="B34" s="13" t="s">
        <v>490</v>
      </c>
      <c r="C34" s="13" t="s">
        <v>491</v>
      </c>
      <c r="D34" s="14">
        <v>2017</v>
      </c>
      <c r="E34" s="13" t="s">
        <v>405</v>
      </c>
      <c r="F34" s="13" t="s">
        <v>919</v>
      </c>
      <c r="G34" s="13" t="s">
        <v>492</v>
      </c>
      <c r="H34" s="13" t="s">
        <v>88</v>
      </c>
      <c r="I34" s="13" t="s">
        <v>16</v>
      </c>
      <c r="J34" s="15">
        <v>216465.51</v>
      </c>
      <c r="K34" s="15">
        <v>0</v>
      </c>
    </row>
    <row r="35" spans="1:11" x14ac:dyDescent="0.25">
      <c r="A35" s="16" t="s">
        <v>402</v>
      </c>
      <c r="B35" s="16" t="s">
        <v>493</v>
      </c>
      <c r="C35" s="16" t="s">
        <v>494</v>
      </c>
      <c r="D35" s="17">
        <v>2017</v>
      </c>
      <c r="E35" s="16" t="s">
        <v>405</v>
      </c>
      <c r="F35" s="16" t="s">
        <v>919</v>
      </c>
      <c r="G35" s="16" t="s">
        <v>495</v>
      </c>
      <c r="H35" s="16" t="s">
        <v>88</v>
      </c>
      <c r="I35" s="16" t="s">
        <v>16</v>
      </c>
      <c r="J35" s="18">
        <v>216465.51</v>
      </c>
      <c r="K35" s="18">
        <v>0</v>
      </c>
    </row>
    <row r="36" spans="1:11" x14ac:dyDescent="0.25">
      <c r="A36" s="13" t="s">
        <v>402</v>
      </c>
      <c r="B36" s="13" t="s">
        <v>496</v>
      </c>
      <c r="C36" s="13" t="s">
        <v>497</v>
      </c>
      <c r="D36" s="14">
        <v>2017</v>
      </c>
      <c r="E36" s="13" t="s">
        <v>405</v>
      </c>
      <c r="F36" s="13" t="s">
        <v>919</v>
      </c>
      <c r="G36" s="13" t="s">
        <v>498</v>
      </c>
      <c r="H36" s="13" t="s">
        <v>88</v>
      </c>
      <c r="I36" s="13" t="s">
        <v>16</v>
      </c>
      <c r="J36" s="15">
        <v>649396.53999999992</v>
      </c>
      <c r="K36" s="15">
        <v>0</v>
      </c>
    </row>
    <row r="37" spans="1:11" x14ac:dyDescent="0.25">
      <c r="A37" s="16" t="s">
        <v>402</v>
      </c>
      <c r="B37" s="16" t="s">
        <v>499</v>
      </c>
      <c r="C37" s="16" t="s">
        <v>500</v>
      </c>
      <c r="D37" s="17">
        <v>2017</v>
      </c>
      <c r="E37" s="16" t="s">
        <v>405</v>
      </c>
      <c r="F37" s="16" t="s">
        <v>919</v>
      </c>
      <c r="G37" s="16" t="s">
        <v>501</v>
      </c>
      <c r="H37" s="16" t="s">
        <v>88</v>
      </c>
      <c r="I37" s="16" t="s">
        <v>16</v>
      </c>
      <c r="J37" s="18">
        <v>216465.51</v>
      </c>
      <c r="K37" s="18">
        <v>0</v>
      </c>
    </row>
    <row r="38" spans="1:11" x14ac:dyDescent="0.25">
      <c r="A38" s="13" t="s">
        <v>402</v>
      </c>
      <c r="B38" s="13" t="s">
        <v>502</v>
      </c>
      <c r="C38" s="13" t="s">
        <v>503</v>
      </c>
      <c r="D38" s="14">
        <v>2017</v>
      </c>
      <c r="E38" s="13" t="s">
        <v>405</v>
      </c>
      <c r="F38" s="13" t="s">
        <v>919</v>
      </c>
      <c r="G38" s="13" t="s">
        <v>504</v>
      </c>
      <c r="H38" s="13" t="s">
        <v>88</v>
      </c>
      <c r="I38" s="13" t="s">
        <v>16</v>
      </c>
      <c r="J38" s="15">
        <v>216465</v>
      </c>
      <c r="K38" s="15">
        <v>0</v>
      </c>
    </row>
    <row r="39" spans="1:11" x14ac:dyDescent="0.25">
      <c r="A39" s="16" t="s">
        <v>402</v>
      </c>
      <c r="B39" s="16" t="s">
        <v>505</v>
      </c>
      <c r="C39" s="16" t="s">
        <v>506</v>
      </c>
      <c r="D39" s="17">
        <v>2017</v>
      </c>
      <c r="E39" s="16" t="s">
        <v>405</v>
      </c>
      <c r="F39" s="16" t="s">
        <v>919</v>
      </c>
      <c r="G39" s="16" t="s">
        <v>507</v>
      </c>
      <c r="H39" s="16" t="s">
        <v>88</v>
      </c>
      <c r="I39" s="16" t="s">
        <v>16</v>
      </c>
      <c r="J39" s="18">
        <v>216465.51</v>
      </c>
      <c r="K39" s="18">
        <v>0</v>
      </c>
    </row>
    <row r="40" spans="1:11" x14ac:dyDescent="0.25">
      <c r="A40" s="13" t="s">
        <v>402</v>
      </c>
      <c r="B40" s="13" t="s">
        <v>508</v>
      </c>
      <c r="C40" s="13" t="s">
        <v>509</v>
      </c>
      <c r="D40" s="14">
        <v>2017</v>
      </c>
      <c r="E40" s="13" t="s">
        <v>405</v>
      </c>
      <c r="F40" s="13" t="s">
        <v>919</v>
      </c>
      <c r="G40" s="13" t="s">
        <v>510</v>
      </c>
      <c r="H40" s="13" t="s">
        <v>88</v>
      </c>
      <c r="I40" s="13" t="s">
        <v>16</v>
      </c>
      <c r="J40" s="15">
        <v>134208.62</v>
      </c>
      <c r="K40" s="15">
        <v>0</v>
      </c>
    </row>
    <row r="41" spans="1:11" x14ac:dyDescent="0.25">
      <c r="A41" s="16" t="s">
        <v>402</v>
      </c>
      <c r="B41" s="16" t="s">
        <v>511</v>
      </c>
      <c r="C41" s="16" t="s">
        <v>512</v>
      </c>
      <c r="D41" s="17">
        <v>2017</v>
      </c>
      <c r="E41" s="16" t="s">
        <v>405</v>
      </c>
      <c r="F41" s="16" t="s">
        <v>919</v>
      </c>
      <c r="G41" s="16" t="s">
        <v>513</v>
      </c>
      <c r="H41" s="16" t="s">
        <v>88</v>
      </c>
      <c r="I41" s="16" t="s">
        <v>16</v>
      </c>
      <c r="J41" s="18">
        <v>134208.29999999999</v>
      </c>
      <c r="K41" s="18">
        <v>0</v>
      </c>
    </row>
    <row r="42" spans="1:11" x14ac:dyDescent="0.25">
      <c r="A42" s="13" t="s">
        <v>402</v>
      </c>
      <c r="B42" s="13" t="s">
        <v>514</v>
      </c>
      <c r="C42" s="13" t="s">
        <v>515</v>
      </c>
      <c r="D42" s="14">
        <v>2017</v>
      </c>
      <c r="E42" s="13" t="s">
        <v>405</v>
      </c>
      <c r="F42" s="13" t="s">
        <v>919</v>
      </c>
      <c r="G42" s="13" t="s">
        <v>516</v>
      </c>
      <c r="H42" s="13" t="s">
        <v>88</v>
      </c>
      <c r="I42" s="13" t="s">
        <v>16</v>
      </c>
      <c r="J42" s="15">
        <v>216465</v>
      </c>
      <c r="K42" s="15">
        <v>0</v>
      </c>
    </row>
    <row r="43" spans="1:11" x14ac:dyDescent="0.25">
      <c r="A43" s="16" t="s">
        <v>402</v>
      </c>
      <c r="B43" s="16" t="s">
        <v>517</v>
      </c>
      <c r="C43" s="16" t="s">
        <v>518</v>
      </c>
      <c r="D43" s="17">
        <v>2017</v>
      </c>
      <c r="E43" s="16" t="s">
        <v>405</v>
      </c>
      <c r="F43" s="16" t="s">
        <v>919</v>
      </c>
      <c r="G43" s="16" t="s">
        <v>486</v>
      </c>
      <c r="H43" s="16" t="s">
        <v>88</v>
      </c>
      <c r="I43" s="16" t="s">
        <v>16</v>
      </c>
      <c r="J43" s="18">
        <v>216465.51</v>
      </c>
      <c r="K43" s="18">
        <v>0</v>
      </c>
    </row>
    <row r="44" spans="1:11" x14ac:dyDescent="0.25">
      <c r="A44" s="13" t="s">
        <v>402</v>
      </c>
      <c r="B44" s="13" t="s">
        <v>519</v>
      </c>
      <c r="C44" s="13" t="s">
        <v>520</v>
      </c>
      <c r="D44" s="14">
        <v>2017</v>
      </c>
      <c r="E44" s="13" t="s">
        <v>405</v>
      </c>
      <c r="F44" s="13" t="s">
        <v>919</v>
      </c>
      <c r="G44" s="13" t="s">
        <v>465</v>
      </c>
      <c r="H44" s="13" t="s">
        <v>88</v>
      </c>
      <c r="I44" s="13" t="s">
        <v>16</v>
      </c>
      <c r="J44" s="15">
        <v>134208.62</v>
      </c>
      <c r="K44" s="15">
        <v>0</v>
      </c>
    </row>
    <row r="45" spans="1:11" x14ac:dyDescent="0.25">
      <c r="A45" s="16" t="s">
        <v>402</v>
      </c>
      <c r="B45" s="16" t="s">
        <v>521</v>
      </c>
      <c r="C45" s="16" t="s">
        <v>522</v>
      </c>
      <c r="D45" s="17">
        <v>2017</v>
      </c>
      <c r="E45" s="16" t="s">
        <v>405</v>
      </c>
      <c r="F45" s="16" t="s">
        <v>919</v>
      </c>
      <c r="G45" s="16" t="s">
        <v>523</v>
      </c>
      <c r="H45" s="16" t="s">
        <v>88</v>
      </c>
      <c r="I45" s="16" t="s">
        <v>16</v>
      </c>
      <c r="J45" s="18">
        <v>216465.51</v>
      </c>
      <c r="K45" s="18">
        <v>0</v>
      </c>
    </row>
    <row r="46" spans="1:11" x14ac:dyDescent="0.25">
      <c r="A46" s="13" t="s">
        <v>402</v>
      </c>
      <c r="B46" s="13" t="s">
        <v>524</v>
      </c>
      <c r="C46" s="13" t="s">
        <v>525</v>
      </c>
      <c r="D46" s="14">
        <v>2017</v>
      </c>
      <c r="E46" s="13" t="s">
        <v>405</v>
      </c>
      <c r="F46" s="13" t="s">
        <v>919</v>
      </c>
      <c r="G46" s="13" t="s">
        <v>526</v>
      </c>
      <c r="H46" s="13" t="s">
        <v>88</v>
      </c>
      <c r="I46" s="13" t="s">
        <v>16</v>
      </c>
      <c r="J46" s="15">
        <v>134208.62</v>
      </c>
      <c r="K46" s="15">
        <v>0</v>
      </c>
    </row>
    <row r="47" spans="1:11" x14ac:dyDescent="0.25">
      <c r="A47" s="16" t="s">
        <v>402</v>
      </c>
      <c r="B47" s="16" t="s">
        <v>527</v>
      </c>
      <c r="C47" s="16" t="s">
        <v>528</v>
      </c>
      <c r="D47" s="17">
        <v>2017</v>
      </c>
      <c r="E47" s="16" t="s">
        <v>405</v>
      </c>
      <c r="F47" s="16" t="s">
        <v>919</v>
      </c>
      <c r="G47" s="16" t="s">
        <v>529</v>
      </c>
      <c r="H47" s="16" t="s">
        <v>88</v>
      </c>
      <c r="I47" s="16" t="s">
        <v>16</v>
      </c>
      <c r="J47" s="18">
        <v>268417.24</v>
      </c>
      <c r="K47" s="18">
        <v>0</v>
      </c>
    </row>
    <row r="48" spans="1:11" x14ac:dyDescent="0.25">
      <c r="A48" s="13" t="s">
        <v>402</v>
      </c>
      <c r="B48" s="13" t="s">
        <v>530</v>
      </c>
      <c r="C48" s="13" t="s">
        <v>531</v>
      </c>
      <c r="D48" s="14">
        <v>2017</v>
      </c>
      <c r="E48" s="13" t="s">
        <v>405</v>
      </c>
      <c r="F48" s="13" t="s">
        <v>919</v>
      </c>
      <c r="G48" s="13" t="s">
        <v>532</v>
      </c>
      <c r="H48" s="13" t="s">
        <v>88</v>
      </c>
      <c r="I48" s="13" t="s">
        <v>16</v>
      </c>
      <c r="J48" s="15">
        <v>268417.23</v>
      </c>
      <c r="K48" s="15">
        <v>0</v>
      </c>
    </row>
    <row r="49" spans="1:11" x14ac:dyDescent="0.25">
      <c r="A49" s="16" t="s">
        <v>402</v>
      </c>
      <c r="B49" s="16" t="s">
        <v>533</v>
      </c>
      <c r="C49" s="16" t="s">
        <v>534</v>
      </c>
      <c r="D49" s="17">
        <v>2017</v>
      </c>
      <c r="E49" s="16" t="s">
        <v>405</v>
      </c>
      <c r="F49" s="16" t="s">
        <v>919</v>
      </c>
      <c r="G49" s="16" t="s">
        <v>535</v>
      </c>
      <c r="H49" s="16" t="s">
        <v>88</v>
      </c>
      <c r="I49" s="16" t="s">
        <v>16</v>
      </c>
      <c r="J49" s="18">
        <v>216465.51</v>
      </c>
      <c r="K49" s="18">
        <v>0</v>
      </c>
    </row>
    <row r="50" spans="1:11" x14ac:dyDescent="0.25">
      <c r="A50" s="13" t="s">
        <v>402</v>
      </c>
      <c r="B50" s="13" t="s">
        <v>536</v>
      </c>
      <c r="C50" s="13" t="s">
        <v>537</v>
      </c>
      <c r="D50" s="14">
        <v>2017</v>
      </c>
      <c r="E50" s="13" t="s">
        <v>405</v>
      </c>
      <c r="F50" s="13" t="s">
        <v>919</v>
      </c>
      <c r="G50" s="13" t="s">
        <v>538</v>
      </c>
      <c r="H50" s="13" t="s">
        <v>88</v>
      </c>
      <c r="I50" s="13" t="s">
        <v>16</v>
      </c>
      <c r="J50" s="15">
        <v>134208.62</v>
      </c>
      <c r="K50" s="15">
        <v>0</v>
      </c>
    </row>
    <row r="51" spans="1:11" ht="22.5" x14ac:dyDescent="0.25">
      <c r="A51" s="16" t="s">
        <v>402</v>
      </c>
      <c r="B51" s="16" t="s">
        <v>539</v>
      </c>
      <c r="C51" s="16" t="s">
        <v>540</v>
      </c>
      <c r="D51" s="17">
        <v>2017</v>
      </c>
      <c r="E51" s="16" t="s">
        <v>405</v>
      </c>
      <c r="F51" s="16" t="s">
        <v>919</v>
      </c>
      <c r="G51" s="16" t="s">
        <v>541</v>
      </c>
      <c r="H51" s="16" t="s">
        <v>88</v>
      </c>
      <c r="I51" s="16" t="s">
        <v>16</v>
      </c>
      <c r="J51" s="18">
        <v>432931.02</v>
      </c>
      <c r="K51" s="18">
        <v>0</v>
      </c>
    </row>
    <row r="52" spans="1:11" x14ac:dyDescent="0.25">
      <c r="A52" s="13" t="s">
        <v>402</v>
      </c>
      <c r="B52" s="13" t="s">
        <v>542</v>
      </c>
      <c r="C52" s="13" t="s">
        <v>543</v>
      </c>
      <c r="D52" s="14">
        <v>2017</v>
      </c>
      <c r="E52" s="13" t="s">
        <v>405</v>
      </c>
      <c r="F52" s="13" t="s">
        <v>919</v>
      </c>
      <c r="G52" s="13" t="s">
        <v>544</v>
      </c>
      <c r="H52" s="13" t="s">
        <v>88</v>
      </c>
      <c r="I52" s="13" t="s">
        <v>16</v>
      </c>
      <c r="J52" s="15">
        <v>216465.51</v>
      </c>
      <c r="K52" s="15">
        <v>0</v>
      </c>
    </row>
    <row r="53" spans="1:11" x14ac:dyDescent="0.25">
      <c r="A53" s="9"/>
      <c r="B53" s="9"/>
      <c r="C53" s="9"/>
      <c r="D53" s="9"/>
      <c r="E53" s="9"/>
      <c r="F53" s="9"/>
      <c r="G53" s="9"/>
      <c r="H53" s="9"/>
      <c r="I53" s="9" t="s">
        <v>925</v>
      </c>
      <c r="J53" s="10">
        <f>SUM(J5:J52)</f>
        <v>84689217.620000124</v>
      </c>
      <c r="K53" s="10">
        <f>SUM(K5:K52)</f>
        <v>15007608</v>
      </c>
    </row>
  </sheetData>
  <mergeCells count="1">
    <mergeCell ref="A1:K1"/>
  </mergeCells>
  <pageMargins left="0.7" right="0.7" top="0.75" bottom="0.75" header="0.3" footer="0.3"/>
  <pageSetup scale="4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60" zoomScaleNormal="100" workbookViewId="0">
      <selection sqref="A1:K1"/>
    </sheetView>
  </sheetViews>
  <sheetFormatPr defaultRowHeight="15" x14ac:dyDescent="0.25"/>
  <cols>
    <col min="1" max="1" width="4.42578125" style="19" customWidth="1"/>
    <col min="2" max="2" width="22.28515625" style="19" customWidth="1"/>
    <col min="3" max="3" width="33" style="19" customWidth="1"/>
    <col min="4" max="4" width="7.28515625" style="19" bestFit="1" customWidth="1"/>
    <col min="5" max="5" width="9.28515625" style="19" bestFit="1" customWidth="1"/>
    <col min="6" max="6" width="8.7109375" style="19" customWidth="1"/>
    <col min="7" max="7" width="103.42578125" style="19" customWidth="1"/>
    <col min="8" max="8" width="29.42578125" style="19" customWidth="1"/>
    <col min="9" max="9" width="10.28515625" style="19" bestFit="1" customWidth="1"/>
    <col min="10" max="10" width="10.85546875" style="19" bestFit="1" customWidth="1"/>
    <col min="11" max="11" width="12.85546875" style="19" bestFit="1"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x14ac:dyDescent="0.25">
      <c r="A5" s="16" t="s">
        <v>545</v>
      </c>
      <c r="B5" s="16" t="s">
        <v>546</v>
      </c>
      <c r="C5" s="16" t="s">
        <v>547</v>
      </c>
      <c r="D5" s="17">
        <v>2017</v>
      </c>
      <c r="E5" s="16" t="s">
        <v>548</v>
      </c>
      <c r="F5" s="16" t="s">
        <v>919</v>
      </c>
      <c r="G5" s="16" t="s">
        <v>549</v>
      </c>
      <c r="H5" s="16" t="s">
        <v>88</v>
      </c>
      <c r="I5" s="16" t="s">
        <v>16</v>
      </c>
      <c r="J5" s="18">
        <v>209855.67</v>
      </c>
      <c r="K5" s="18">
        <v>0</v>
      </c>
    </row>
    <row r="6" spans="1:11" x14ac:dyDescent="0.25">
      <c r="A6" s="13" t="s">
        <v>545</v>
      </c>
      <c r="B6" s="13" t="s">
        <v>550</v>
      </c>
      <c r="C6" s="13" t="s">
        <v>551</v>
      </c>
      <c r="D6" s="14">
        <v>2017</v>
      </c>
      <c r="E6" s="13" t="s">
        <v>548</v>
      </c>
      <c r="F6" s="13" t="s">
        <v>919</v>
      </c>
      <c r="G6" s="13" t="s">
        <v>552</v>
      </c>
      <c r="H6" s="13" t="s">
        <v>88</v>
      </c>
      <c r="I6" s="13" t="s">
        <v>16</v>
      </c>
      <c r="J6" s="15">
        <v>173089.52</v>
      </c>
      <c r="K6" s="15">
        <v>0</v>
      </c>
    </row>
    <row r="7" spans="1:11" x14ac:dyDescent="0.25">
      <c r="A7" s="16" t="s">
        <v>545</v>
      </c>
      <c r="B7" s="16" t="s">
        <v>553</v>
      </c>
      <c r="C7" s="16" t="s">
        <v>554</v>
      </c>
      <c r="D7" s="17">
        <v>2017</v>
      </c>
      <c r="E7" s="16" t="s">
        <v>548</v>
      </c>
      <c r="F7" s="16" t="s">
        <v>919</v>
      </c>
      <c r="G7" s="16" t="s">
        <v>555</v>
      </c>
      <c r="H7" s="16" t="s">
        <v>88</v>
      </c>
      <c r="I7" s="16" t="s">
        <v>16</v>
      </c>
      <c r="J7" s="18">
        <v>173089.52</v>
      </c>
      <c r="K7" s="18">
        <v>0</v>
      </c>
    </row>
    <row r="8" spans="1:11" x14ac:dyDescent="0.25">
      <c r="A8" s="13" t="s">
        <v>545</v>
      </c>
      <c r="B8" s="13" t="s">
        <v>556</v>
      </c>
      <c r="C8" s="13" t="s">
        <v>557</v>
      </c>
      <c r="D8" s="14">
        <v>2017</v>
      </c>
      <c r="E8" s="13" t="s">
        <v>548</v>
      </c>
      <c r="F8" s="13" t="s">
        <v>919</v>
      </c>
      <c r="G8" s="13" t="s">
        <v>558</v>
      </c>
      <c r="H8" s="13" t="s">
        <v>88</v>
      </c>
      <c r="I8" s="13" t="s">
        <v>16</v>
      </c>
      <c r="J8" s="15">
        <v>173089.52</v>
      </c>
      <c r="K8" s="15">
        <v>0</v>
      </c>
    </row>
    <row r="9" spans="1:11" ht="22.5" x14ac:dyDescent="0.25">
      <c r="A9" s="16" t="s">
        <v>545</v>
      </c>
      <c r="B9" s="16" t="s">
        <v>559</v>
      </c>
      <c r="C9" s="16" t="s">
        <v>560</v>
      </c>
      <c r="D9" s="17">
        <v>2017</v>
      </c>
      <c r="E9" s="16" t="s">
        <v>548</v>
      </c>
      <c r="F9" s="16" t="s">
        <v>919</v>
      </c>
      <c r="G9" s="16" t="s">
        <v>561</v>
      </c>
      <c r="H9" s="16" t="s">
        <v>88</v>
      </c>
      <c r="I9" s="16" t="s">
        <v>16</v>
      </c>
      <c r="J9" s="18">
        <v>245980.45</v>
      </c>
      <c r="K9" s="18">
        <v>0</v>
      </c>
    </row>
    <row r="10" spans="1:11" x14ac:dyDescent="0.25">
      <c r="A10" s="13" t="s">
        <v>545</v>
      </c>
      <c r="B10" s="13" t="s">
        <v>562</v>
      </c>
      <c r="C10" s="13" t="s">
        <v>563</v>
      </c>
      <c r="D10" s="14">
        <v>2017</v>
      </c>
      <c r="E10" s="13" t="s">
        <v>548</v>
      </c>
      <c r="F10" s="13" t="s">
        <v>919</v>
      </c>
      <c r="G10" s="13" t="s">
        <v>564</v>
      </c>
      <c r="H10" s="13" t="s">
        <v>88</v>
      </c>
      <c r="I10" s="13" t="s">
        <v>16</v>
      </c>
      <c r="J10" s="15">
        <v>200397.96</v>
      </c>
      <c r="K10" s="15">
        <v>0</v>
      </c>
    </row>
    <row r="11" spans="1:11" x14ac:dyDescent="0.25">
      <c r="A11" s="16" t="s">
        <v>545</v>
      </c>
      <c r="B11" s="16" t="s">
        <v>565</v>
      </c>
      <c r="C11" s="16" t="s">
        <v>566</v>
      </c>
      <c r="D11" s="17">
        <v>2017</v>
      </c>
      <c r="E11" s="16" t="s">
        <v>548</v>
      </c>
      <c r="F11" s="16" t="s">
        <v>919</v>
      </c>
      <c r="G11" s="16" t="s">
        <v>555</v>
      </c>
      <c r="H11" s="16" t="s">
        <v>88</v>
      </c>
      <c r="I11" s="16" t="s">
        <v>16</v>
      </c>
      <c r="J11" s="18">
        <v>173089.52</v>
      </c>
      <c r="K11" s="18">
        <v>0</v>
      </c>
    </row>
    <row r="12" spans="1:11" ht="22.5" x14ac:dyDescent="0.25">
      <c r="A12" s="13" t="s">
        <v>545</v>
      </c>
      <c r="B12" s="13" t="s">
        <v>567</v>
      </c>
      <c r="C12" s="13" t="s">
        <v>568</v>
      </c>
      <c r="D12" s="14">
        <v>2016</v>
      </c>
      <c r="E12" s="13" t="s">
        <v>569</v>
      </c>
      <c r="F12" s="13" t="s">
        <v>900</v>
      </c>
      <c r="G12" s="13" t="s">
        <v>570</v>
      </c>
      <c r="H12" s="13" t="s">
        <v>385</v>
      </c>
      <c r="I12" s="13" t="s">
        <v>16</v>
      </c>
      <c r="J12" s="15">
        <v>8000000</v>
      </c>
      <c r="K12" s="15">
        <v>4000000</v>
      </c>
    </row>
    <row r="13" spans="1:11" ht="22.5" x14ac:dyDescent="0.25">
      <c r="A13" s="16" t="s">
        <v>545</v>
      </c>
      <c r="B13" s="16" t="s">
        <v>567</v>
      </c>
      <c r="C13" s="16" t="s">
        <v>568</v>
      </c>
      <c r="D13" s="17">
        <v>2016</v>
      </c>
      <c r="E13" s="16" t="s">
        <v>571</v>
      </c>
      <c r="F13" s="16" t="s">
        <v>918</v>
      </c>
      <c r="G13" s="16" t="s">
        <v>572</v>
      </c>
      <c r="H13" s="16" t="s">
        <v>372</v>
      </c>
      <c r="I13" s="16" t="s">
        <v>16</v>
      </c>
      <c r="J13" s="18">
        <v>5000000</v>
      </c>
      <c r="K13" s="18">
        <v>5000000</v>
      </c>
    </row>
    <row r="14" spans="1:11" ht="22.5" x14ac:dyDescent="0.25">
      <c r="A14" s="13" t="s">
        <v>545</v>
      </c>
      <c r="B14" s="13" t="s">
        <v>567</v>
      </c>
      <c r="C14" s="13" t="s">
        <v>573</v>
      </c>
      <c r="D14" s="14">
        <v>2016</v>
      </c>
      <c r="E14" s="13" t="s">
        <v>548</v>
      </c>
      <c r="F14" s="13" t="s">
        <v>913</v>
      </c>
      <c r="G14" s="13" t="s">
        <v>574</v>
      </c>
      <c r="H14" s="13" t="s">
        <v>88</v>
      </c>
      <c r="I14" s="13" t="s">
        <v>16</v>
      </c>
      <c r="J14" s="15">
        <v>9614082</v>
      </c>
      <c r="K14" s="15">
        <v>0</v>
      </c>
    </row>
    <row r="15" spans="1:11" ht="22.5" x14ac:dyDescent="0.25">
      <c r="A15" s="16" t="s">
        <v>545</v>
      </c>
      <c r="B15" s="16" t="s">
        <v>567</v>
      </c>
      <c r="C15" s="16" t="s">
        <v>568</v>
      </c>
      <c r="D15" s="17">
        <v>2017</v>
      </c>
      <c r="E15" s="16" t="s">
        <v>575</v>
      </c>
      <c r="F15" s="16" t="s">
        <v>901</v>
      </c>
      <c r="G15" s="16" t="s">
        <v>576</v>
      </c>
      <c r="H15" s="16" t="s">
        <v>26</v>
      </c>
      <c r="I15" s="16" t="s">
        <v>16</v>
      </c>
      <c r="J15" s="18">
        <v>5293275</v>
      </c>
      <c r="K15" s="18">
        <v>0</v>
      </c>
    </row>
    <row r="16" spans="1:11" x14ac:dyDescent="0.25">
      <c r="A16" s="13" t="s">
        <v>545</v>
      </c>
      <c r="B16" s="13" t="s">
        <v>567</v>
      </c>
      <c r="C16" s="13" t="s">
        <v>577</v>
      </c>
      <c r="D16" s="14">
        <v>2017</v>
      </c>
      <c r="E16" s="13" t="s">
        <v>578</v>
      </c>
      <c r="F16" s="13" t="s">
        <v>905</v>
      </c>
      <c r="G16" s="13" t="s">
        <v>348</v>
      </c>
      <c r="H16" s="13" t="s">
        <v>62</v>
      </c>
      <c r="I16" s="13" t="s">
        <v>16</v>
      </c>
      <c r="J16" s="15">
        <v>2566400</v>
      </c>
      <c r="K16" s="15">
        <v>0</v>
      </c>
    </row>
    <row r="17" spans="1:11" x14ac:dyDescent="0.25">
      <c r="A17" s="16" t="s">
        <v>545</v>
      </c>
      <c r="B17" s="16" t="s">
        <v>567</v>
      </c>
      <c r="C17" s="16" t="s">
        <v>577</v>
      </c>
      <c r="D17" s="17">
        <v>2017</v>
      </c>
      <c r="E17" s="16" t="s">
        <v>578</v>
      </c>
      <c r="F17" s="16" t="s">
        <v>905</v>
      </c>
      <c r="G17" s="16" t="s">
        <v>346</v>
      </c>
      <c r="H17" s="16" t="s">
        <v>62</v>
      </c>
      <c r="I17" s="16" t="s">
        <v>16</v>
      </c>
      <c r="J17" s="18">
        <v>4562096</v>
      </c>
      <c r="K17" s="18">
        <v>0</v>
      </c>
    </row>
    <row r="18" spans="1:11" x14ac:dyDescent="0.25">
      <c r="A18" s="13" t="s">
        <v>545</v>
      </c>
      <c r="B18" s="13" t="s">
        <v>579</v>
      </c>
      <c r="C18" s="13" t="s">
        <v>580</v>
      </c>
      <c r="D18" s="14">
        <v>2017</v>
      </c>
      <c r="E18" s="13" t="s">
        <v>548</v>
      </c>
      <c r="F18" s="13" t="s">
        <v>919</v>
      </c>
      <c r="G18" s="13" t="s">
        <v>581</v>
      </c>
      <c r="H18" s="13" t="s">
        <v>88</v>
      </c>
      <c r="I18" s="13" t="s">
        <v>16</v>
      </c>
      <c r="J18" s="15">
        <v>245980.45</v>
      </c>
      <c r="K18" s="15">
        <v>0</v>
      </c>
    </row>
    <row r="19" spans="1:11" x14ac:dyDescent="0.25">
      <c r="A19" s="16" t="s">
        <v>545</v>
      </c>
      <c r="B19" s="16" t="s">
        <v>582</v>
      </c>
      <c r="C19" s="16" t="s">
        <v>583</v>
      </c>
      <c r="D19" s="17">
        <v>2017</v>
      </c>
      <c r="E19" s="16" t="s">
        <v>548</v>
      </c>
      <c r="F19" s="16" t="s">
        <v>919</v>
      </c>
      <c r="G19" s="16" t="s">
        <v>584</v>
      </c>
      <c r="H19" s="16" t="s">
        <v>88</v>
      </c>
      <c r="I19" s="16" t="s">
        <v>16</v>
      </c>
      <c r="J19" s="18">
        <v>173089.52</v>
      </c>
      <c r="K19" s="18">
        <v>0</v>
      </c>
    </row>
    <row r="20" spans="1:11" x14ac:dyDescent="0.25">
      <c r="A20" s="13" t="s">
        <v>545</v>
      </c>
      <c r="B20" s="13" t="s">
        <v>585</v>
      </c>
      <c r="C20" s="13" t="s">
        <v>586</v>
      </c>
      <c r="D20" s="14">
        <v>2017</v>
      </c>
      <c r="E20" s="13" t="s">
        <v>548</v>
      </c>
      <c r="F20" s="13" t="s">
        <v>919</v>
      </c>
      <c r="G20" s="13" t="s">
        <v>587</v>
      </c>
      <c r="H20" s="13" t="s">
        <v>88</v>
      </c>
      <c r="I20" s="13" t="s">
        <v>16</v>
      </c>
      <c r="J20" s="15">
        <v>173089.52</v>
      </c>
      <c r="K20" s="15">
        <v>0</v>
      </c>
    </row>
    <row r="21" spans="1:11" x14ac:dyDescent="0.25">
      <c r="A21" s="16" t="s">
        <v>545</v>
      </c>
      <c r="B21" s="16" t="s">
        <v>588</v>
      </c>
      <c r="C21" s="16" t="s">
        <v>589</v>
      </c>
      <c r="D21" s="17">
        <v>2017</v>
      </c>
      <c r="E21" s="16" t="s">
        <v>548</v>
      </c>
      <c r="F21" s="16" t="s">
        <v>919</v>
      </c>
      <c r="G21" s="16" t="s">
        <v>590</v>
      </c>
      <c r="H21" s="16" t="s">
        <v>88</v>
      </c>
      <c r="I21" s="16" t="s">
        <v>16</v>
      </c>
      <c r="J21" s="18">
        <v>173089.52</v>
      </c>
      <c r="K21" s="18">
        <v>0</v>
      </c>
    </row>
    <row r="22" spans="1:11" x14ac:dyDescent="0.25">
      <c r="A22" s="13" t="s">
        <v>545</v>
      </c>
      <c r="B22" s="13" t="s">
        <v>591</v>
      </c>
      <c r="C22" s="13" t="s">
        <v>592</v>
      </c>
      <c r="D22" s="14">
        <v>2017</v>
      </c>
      <c r="E22" s="13" t="s">
        <v>548</v>
      </c>
      <c r="F22" s="13" t="s">
        <v>919</v>
      </c>
      <c r="G22" s="13" t="s">
        <v>593</v>
      </c>
      <c r="H22" s="13" t="s">
        <v>88</v>
      </c>
      <c r="I22" s="13" t="s">
        <v>16</v>
      </c>
      <c r="J22" s="15">
        <v>173089.52</v>
      </c>
      <c r="K22" s="15">
        <v>0</v>
      </c>
    </row>
    <row r="23" spans="1:11" x14ac:dyDescent="0.25">
      <c r="A23" s="16" t="s">
        <v>545</v>
      </c>
      <c r="B23" s="16" t="s">
        <v>594</v>
      </c>
      <c r="C23" s="16" t="s">
        <v>595</v>
      </c>
      <c r="D23" s="17">
        <v>2017</v>
      </c>
      <c r="E23" s="16" t="s">
        <v>548</v>
      </c>
      <c r="F23" s="16" t="s">
        <v>919</v>
      </c>
      <c r="G23" s="16" t="s">
        <v>549</v>
      </c>
      <c r="H23" s="16" t="s">
        <v>88</v>
      </c>
      <c r="I23" s="16" t="s">
        <v>16</v>
      </c>
      <c r="J23" s="18">
        <v>173089.52</v>
      </c>
      <c r="K23" s="18">
        <v>0</v>
      </c>
    </row>
    <row r="24" spans="1:11" ht="22.5" x14ac:dyDescent="0.25">
      <c r="A24" s="13" t="s">
        <v>545</v>
      </c>
      <c r="B24" s="13" t="s">
        <v>596</v>
      </c>
      <c r="C24" s="13" t="s">
        <v>597</v>
      </c>
      <c r="D24" s="14">
        <v>2017</v>
      </c>
      <c r="E24" s="13" t="s">
        <v>548</v>
      </c>
      <c r="F24" s="13" t="s">
        <v>919</v>
      </c>
      <c r="G24" s="13" t="s">
        <v>598</v>
      </c>
      <c r="H24" s="13" t="s">
        <v>88</v>
      </c>
      <c r="I24" s="13" t="s">
        <v>16</v>
      </c>
      <c r="J24" s="15">
        <v>173089.52</v>
      </c>
      <c r="K24" s="15">
        <v>0</v>
      </c>
    </row>
    <row r="25" spans="1:11" x14ac:dyDescent="0.25">
      <c r="A25" s="16" t="s">
        <v>545</v>
      </c>
      <c r="B25" s="16" t="s">
        <v>599</v>
      </c>
      <c r="C25" s="16" t="s">
        <v>600</v>
      </c>
      <c r="D25" s="17">
        <v>2017</v>
      </c>
      <c r="E25" s="16" t="s">
        <v>548</v>
      </c>
      <c r="F25" s="16" t="s">
        <v>919</v>
      </c>
      <c r="G25" s="16" t="s">
        <v>601</v>
      </c>
      <c r="H25" s="16" t="s">
        <v>88</v>
      </c>
      <c r="I25" s="16" t="s">
        <v>16</v>
      </c>
      <c r="J25" s="18">
        <v>173089.52</v>
      </c>
      <c r="K25" s="18">
        <v>0</v>
      </c>
    </row>
    <row r="26" spans="1:11" x14ac:dyDescent="0.25">
      <c r="A26" s="13" t="s">
        <v>545</v>
      </c>
      <c r="B26" s="13" t="s">
        <v>602</v>
      </c>
      <c r="C26" s="13" t="s">
        <v>603</v>
      </c>
      <c r="D26" s="14">
        <v>2017</v>
      </c>
      <c r="E26" s="13" t="s">
        <v>548</v>
      </c>
      <c r="F26" s="13" t="s">
        <v>919</v>
      </c>
      <c r="G26" s="13" t="s">
        <v>507</v>
      </c>
      <c r="H26" s="13" t="s">
        <v>88</v>
      </c>
      <c r="I26" s="13" t="s">
        <v>16</v>
      </c>
      <c r="J26" s="15">
        <v>173089.52</v>
      </c>
      <c r="K26" s="15">
        <v>0</v>
      </c>
    </row>
    <row r="27" spans="1:11" x14ac:dyDescent="0.25">
      <c r="A27" s="16" t="s">
        <v>545</v>
      </c>
      <c r="B27" s="16" t="s">
        <v>604</v>
      </c>
      <c r="C27" s="16" t="s">
        <v>605</v>
      </c>
      <c r="D27" s="17">
        <v>2017</v>
      </c>
      <c r="E27" s="16" t="s">
        <v>548</v>
      </c>
      <c r="F27" s="16" t="s">
        <v>919</v>
      </c>
      <c r="G27" s="16" t="s">
        <v>606</v>
      </c>
      <c r="H27" s="16" t="s">
        <v>88</v>
      </c>
      <c r="I27" s="16" t="s">
        <v>16</v>
      </c>
      <c r="J27" s="18">
        <v>173089.52</v>
      </c>
      <c r="K27" s="18">
        <v>0</v>
      </c>
    </row>
    <row r="28" spans="1:11" x14ac:dyDescent="0.25">
      <c r="A28" s="13" t="s">
        <v>545</v>
      </c>
      <c r="B28" s="13" t="s">
        <v>607</v>
      </c>
      <c r="C28" s="13" t="s">
        <v>608</v>
      </c>
      <c r="D28" s="14">
        <v>2017</v>
      </c>
      <c r="E28" s="13" t="s">
        <v>548</v>
      </c>
      <c r="F28" s="13" t="s">
        <v>919</v>
      </c>
      <c r="G28" s="13" t="s">
        <v>609</v>
      </c>
      <c r="H28" s="13" t="s">
        <v>88</v>
      </c>
      <c r="I28" s="13" t="s">
        <v>16</v>
      </c>
      <c r="J28" s="15">
        <v>173089.52</v>
      </c>
      <c r="K28" s="15">
        <v>0</v>
      </c>
    </row>
    <row r="29" spans="1:11" x14ac:dyDescent="0.25">
      <c r="A29" s="16" t="s">
        <v>545</v>
      </c>
      <c r="B29" s="16" t="s">
        <v>610</v>
      </c>
      <c r="C29" s="16" t="s">
        <v>611</v>
      </c>
      <c r="D29" s="17">
        <v>2017</v>
      </c>
      <c r="E29" s="16" t="s">
        <v>548</v>
      </c>
      <c r="F29" s="16" t="s">
        <v>919</v>
      </c>
      <c r="G29" s="16" t="s">
        <v>612</v>
      </c>
      <c r="H29" s="16" t="s">
        <v>88</v>
      </c>
      <c r="I29" s="16" t="s">
        <v>16</v>
      </c>
      <c r="J29" s="18">
        <v>173089.52</v>
      </c>
      <c r="K29" s="18">
        <v>0</v>
      </c>
    </row>
    <row r="30" spans="1:11" x14ac:dyDescent="0.25">
      <c r="A30" s="13" t="s">
        <v>545</v>
      </c>
      <c r="B30" s="13" t="s">
        <v>613</v>
      </c>
      <c r="C30" s="13" t="s">
        <v>614</v>
      </c>
      <c r="D30" s="14">
        <v>2017</v>
      </c>
      <c r="E30" s="13" t="s">
        <v>548</v>
      </c>
      <c r="F30" s="13" t="s">
        <v>919</v>
      </c>
      <c r="G30" s="13" t="s">
        <v>507</v>
      </c>
      <c r="H30" s="13" t="s">
        <v>88</v>
      </c>
      <c r="I30" s="13" t="s">
        <v>16</v>
      </c>
      <c r="J30" s="15">
        <v>173089.52</v>
      </c>
      <c r="K30" s="15">
        <v>0</v>
      </c>
    </row>
    <row r="31" spans="1:11" x14ac:dyDescent="0.25">
      <c r="A31" s="16" t="s">
        <v>545</v>
      </c>
      <c r="B31" s="16" t="s">
        <v>615</v>
      </c>
      <c r="C31" s="16" t="s">
        <v>616</v>
      </c>
      <c r="D31" s="17">
        <v>2017</v>
      </c>
      <c r="E31" s="16" t="s">
        <v>548</v>
      </c>
      <c r="F31" s="16" t="s">
        <v>919</v>
      </c>
      <c r="G31" s="16" t="s">
        <v>617</v>
      </c>
      <c r="H31" s="16" t="s">
        <v>88</v>
      </c>
      <c r="I31" s="16" t="s">
        <v>16</v>
      </c>
      <c r="J31" s="18">
        <v>245980.45</v>
      </c>
      <c r="K31" s="18">
        <v>0</v>
      </c>
    </row>
    <row r="32" spans="1:11" x14ac:dyDescent="0.25">
      <c r="A32" s="13" t="s">
        <v>545</v>
      </c>
      <c r="B32" s="13" t="s">
        <v>618</v>
      </c>
      <c r="C32" s="13" t="s">
        <v>619</v>
      </c>
      <c r="D32" s="14">
        <v>2017</v>
      </c>
      <c r="E32" s="13" t="s">
        <v>548</v>
      </c>
      <c r="F32" s="13" t="s">
        <v>919</v>
      </c>
      <c r="G32" s="13" t="s">
        <v>620</v>
      </c>
      <c r="H32" s="13" t="s">
        <v>88</v>
      </c>
      <c r="I32" s="13" t="s">
        <v>16</v>
      </c>
      <c r="J32" s="15">
        <v>173089.52</v>
      </c>
      <c r="K32" s="15">
        <v>0</v>
      </c>
    </row>
    <row r="33" spans="1:11" x14ac:dyDescent="0.25">
      <c r="A33" s="16" t="s">
        <v>545</v>
      </c>
      <c r="B33" s="16" t="s">
        <v>621</v>
      </c>
      <c r="C33" s="16" t="s">
        <v>622</v>
      </c>
      <c r="D33" s="17">
        <v>2017</v>
      </c>
      <c r="E33" s="16" t="s">
        <v>548</v>
      </c>
      <c r="F33" s="16" t="s">
        <v>919</v>
      </c>
      <c r="G33" s="16" t="s">
        <v>623</v>
      </c>
      <c r="H33" s="16" t="s">
        <v>88</v>
      </c>
      <c r="I33" s="16" t="s">
        <v>16</v>
      </c>
      <c r="J33" s="18">
        <v>173089.52</v>
      </c>
      <c r="K33" s="18">
        <v>0</v>
      </c>
    </row>
    <row r="34" spans="1:11" ht="22.5" x14ac:dyDescent="0.25">
      <c r="A34" s="13" t="s">
        <v>545</v>
      </c>
      <c r="B34" s="13" t="s">
        <v>624</v>
      </c>
      <c r="C34" s="13" t="s">
        <v>625</v>
      </c>
      <c r="D34" s="14">
        <v>2017</v>
      </c>
      <c r="E34" s="13" t="s">
        <v>548</v>
      </c>
      <c r="F34" s="13" t="s">
        <v>919</v>
      </c>
      <c r="G34" s="13" t="s">
        <v>626</v>
      </c>
      <c r="H34" s="13" t="s">
        <v>88</v>
      </c>
      <c r="I34" s="13" t="s">
        <v>16</v>
      </c>
      <c r="J34" s="15">
        <v>173089.52</v>
      </c>
      <c r="K34" s="15">
        <v>0</v>
      </c>
    </row>
    <row r="35" spans="1:11" x14ac:dyDescent="0.25">
      <c r="A35" s="16" t="s">
        <v>545</v>
      </c>
      <c r="B35" s="16" t="s">
        <v>627</v>
      </c>
      <c r="C35" s="16" t="s">
        <v>628</v>
      </c>
      <c r="D35" s="17">
        <v>2017</v>
      </c>
      <c r="E35" s="16" t="s">
        <v>548</v>
      </c>
      <c r="F35" s="16" t="s">
        <v>919</v>
      </c>
      <c r="G35" s="16" t="s">
        <v>629</v>
      </c>
      <c r="H35" s="16" t="s">
        <v>88</v>
      </c>
      <c r="I35" s="16" t="s">
        <v>16</v>
      </c>
      <c r="J35" s="18">
        <v>173089.52</v>
      </c>
      <c r="K35" s="18">
        <v>0</v>
      </c>
    </row>
    <row r="36" spans="1:11" x14ac:dyDescent="0.25">
      <c r="A36" s="13" t="s">
        <v>545</v>
      </c>
      <c r="B36" s="13" t="s">
        <v>630</v>
      </c>
      <c r="C36" s="13" t="s">
        <v>631</v>
      </c>
      <c r="D36" s="14">
        <v>2017</v>
      </c>
      <c r="E36" s="13" t="s">
        <v>548</v>
      </c>
      <c r="F36" s="13" t="s">
        <v>919</v>
      </c>
      <c r="G36" s="13" t="s">
        <v>632</v>
      </c>
      <c r="H36" s="13" t="s">
        <v>88</v>
      </c>
      <c r="I36" s="13" t="s">
        <v>16</v>
      </c>
      <c r="J36" s="15">
        <v>173089.52</v>
      </c>
      <c r="K36" s="15">
        <v>0</v>
      </c>
    </row>
    <row r="37" spans="1:11" x14ac:dyDescent="0.25">
      <c r="A37" s="16" t="s">
        <v>545</v>
      </c>
      <c r="B37" s="16" t="s">
        <v>633</v>
      </c>
      <c r="C37" s="16" t="s">
        <v>634</v>
      </c>
      <c r="D37" s="17">
        <v>2017</v>
      </c>
      <c r="E37" s="16" t="s">
        <v>548</v>
      </c>
      <c r="F37" s="16" t="s">
        <v>919</v>
      </c>
      <c r="G37" s="16" t="s">
        <v>635</v>
      </c>
      <c r="H37" s="16" t="s">
        <v>88</v>
      </c>
      <c r="I37" s="16" t="s">
        <v>16</v>
      </c>
      <c r="J37" s="18">
        <v>173089.52</v>
      </c>
      <c r="K37" s="18">
        <v>0</v>
      </c>
    </row>
    <row r="38" spans="1:11" x14ac:dyDescent="0.25">
      <c r="A38" s="20"/>
      <c r="B38" s="20"/>
      <c r="C38" s="20"/>
      <c r="D38" s="20"/>
      <c r="E38" s="20"/>
      <c r="F38" s="20"/>
      <c r="G38" s="20"/>
      <c r="H38" s="20"/>
      <c r="I38" s="20" t="s">
        <v>925</v>
      </c>
      <c r="J38" s="21">
        <f>SUM(J5:J37)</f>
        <v>39992017.420000061</v>
      </c>
      <c r="K38" s="21">
        <f>SUM(K5:K37)</f>
        <v>9000000</v>
      </c>
    </row>
  </sheetData>
  <mergeCells count="1">
    <mergeCell ref="A1:K1"/>
  </mergeCells>
  <pageMargins left="0.7" right="0.7" top="0.75" bottom="0.75" header="0.3" footer="0.3"/>
  <pageSetup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9" customWidth="1"/>
    <col min="4" max="4" width="12.42578125" customWidth="1"/>
    <col min="5" max="6" width="13.7109375" customWidth="1"/>
    <col min="7" max="7" width="79.7109375" customWidth="1"/>
    <col min="8" max="8" width="26.8554687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636</v>
      </c>
      <c r="B5" s="13" t="s">
        <v>637</v>
      </c>
      <c r="C5" s="13" t="s">
        <v>638</v>
      </c>
      <c r="D5" s="14">
        <v>2016</v>
      </c>
      <c r="E5" s="13" t="s">
        <v>639</v>
      </c>
      <c r="F5" s="13" t="s">
        <v>918</v>
      </c>
      <c r="G5" s="13" t="s">
        <v>640</v>
      </c>
      <c r="H5" s="13" t="s">
        <v>372</v>
      </c>
      <c r="I5" s="13" t="s">
        <v>16</v>
      </c>
      <c r="J5" s="15">
        <v>6180482</v>
      </c>
      <c r="K5" s="15">
        <v>6180482</v>
      </c>
    </row>
    <row r="6" spans="1:11" ht="22.5" x14ac:dyDescent="0.25">
      <c r="A6" s="16" t="s">
        <v>636</v>
      </c>
      <c r="B6" s="16" t="s">
        <v>637</v>
      </c>
      <c r="C6" s="16" t="s">
        <v>641</v>
      </c>
      <c r="D6" s="17">
        <v>2016</v>
      </c>
      <c r="E6" s="16" t="s">
        <v>642</v>
      </c>
      <c r="F6" s="16" t="s">
        <v>904</v>
      </c>
      <c r="G6" s="16" t="s">
        <v>643</v>
      </c>
      <c r="H6" s="16" t="s">
        <v>15</v>
      </c>
      <c r="I6" s="16" t="s">
        <v>16</v>
      </c>
      <c r="J6" s="18">
        <v>6815084.25</v>
      </c>
      <c r="K6" s="18">
        <v>0</v>
      </c>
    </row>
    <row r="7" spans="1:11" ht="22.5" x14ac:dyDescent="0.25">
      <c r="A7" s="13" t="s">
        <v>636</v>
      </c>
      <c r="B7" s="13" t="s">
        <v>637</v>
      </c>
      <c r="C7" s="13" t="s">
        <v>641</v>
      </c>
      <c r="D7" s="14">
        <v>2016</v>
      </c>
      <c r="E7" s="13" t="s">
        <v>644</v>
      </c>
      <c r="F7" s="13" t="s">
        <v>904</v>
      </c>
      <c r="G7" s="13" t="s">
        <v>645</v>
      </c>
      <c r="H7" s="13" t="s">
        <v>15</v>
      </c>
      <c r="I7" s="13" t="s">
        <v>16</v>
      </c>
      <c r="J7" s="15">
        <v>6815084.25</v>
      </c>
      <c r="K7" s="15">
        <v>0</v>
      </c>
    </row>
    <row r="8" spans="1:11" ht="78.75" x14ac:dyDescent="0.25">
      <c r="A8" s="16" t="s">
        <v>636</v>
      </c>
      <c r="B8" s="16" t="s">
        <v>637</v>
      </c>
      <c r="C8" s="16" t="s">
        <v>646</v>
      </c>
      <c r="D8" s="17">
        <v>2017</v>
      </c>
      <c r="E8" s="16" t="s">
        <v>86</v>
      </c>
      <c r="F8" s="16" t="s">
        <v>921</v>
      </c>
      <c r="G8" s="16" t="s">
        <v>647</v>
      </c>
      <c r="H8" s="16" t="s">
        <v>88</v>
      </c>
      <c r="I8" s="16" t="s">
        <v>16</v>
      </c>
      <c r="J8" s="18">
        <v>22000000</v>
      </c>
      <c r="K8" s="18">
        <v>4396380.0199999996</v>
      </c>
    </row>
    <row r="9" spans="1:11" x14ac:dyDescent="0.25">
      <c r="A9" s="13" t="s">
        <v>636</v>
      </c>
      <c r="B9" s="13" t="s">
        <v>648</v>
      </c>
      <c r="C9" s="13" t="s">
        <v>649</v>
      </c>
      <c r="D9" s="14">
        <v>2017</v>
      </c>
      <c r="E9" s="13" t="s">
        <v>650</v>
      </c>
      <c r="F9" s="13" t="s">
        <v>906</v>
      </c>
      <c r="G9" s="13" t="s">
        <v>927</v>
      </c>
      <c r="H9" s="13" t="s">
        <v>49</v>
      </c>
      <c r="I9" s="13" t="s">
        <v>16</v>
      </c>
      <c r="J9" s="15">
        <v>1976600</v>
      </c>
      <c r="K9" s="15">
        <v>0</v>
      </c>
    </row>
    <row r="10" spans="1:11" ht="22.5" x14ac:dyDescent="0.25">
      <c r="A10" s="16" t="s">
        <v>636</v>
      </c>
      <c r="B10" s="16" t="s">
        <v>652</v>
      </c>
      <c r="C10" s="16" t="s">
        <v>653</v>
      </c>
      <c r="D10" s="17">
        <v>2017</v>
      </c>
      <c r="E10" s="16" t="s">
        <v>650</v>
      </c>
      <c r="F10" s="16" t="s">
        <v>906</v>
      </c>
      <c r="G10" s="16" t="s">
        <v>654</v>
      </c>
      <c r="H10" s="16" t="s">
        <v>49</v>
      </c>
      <c r="I10" s="16" t="s">
        <v>16</v>
      </c>
      <c r="J10" s="18">
        <v>987600</v>
      </c>
      <c r="K10" s="18">
        <v>0</v>
      </c>
    </row>
    <row r="11" spans="1:11" ht="22.5" x14ac:dyDescent="0.25">
      <c r="A11" s="13" t="s">
        <v>636</v>
      </c>
      <c r="B11" s="13" t="s">
        <v>655</v>
      </c>
      <c r="C11" s="13" t="s">
        <v>656</v>
      </c>
      <c r="D11" s="14">
        <v>2016</v>
      </c>
      <c r="E11" s="13" t="s">
        <v>657</v>
      </c>
      <c r="F11" s="13" t="s">
        <v>904</v>
      </c>
      <c r="G11" s="13" t="s">
        <v>658</v>
      </c>
      <c r="H11" s="13" t="s">
        <v>15</v>
      </c>
      <c r="I11" s="13" t="s">
        <v>16</v>
      </c>
      <c r="J11" s="15">
        <v>6815084.25</v>
      </c>
      <c r="K11" s="15">
        <v>0</v>
      </c>
    </row>
    <row r="12" spans="1:11" x14ac:dyDescent="0.25">
      <c r="A12" s="16" t="s">
        <v>636</v>
      </c>
      <c r="B12" s="16" t="s">
        <v>655</v>
      </c>
      <c r="C12" s="16" t="s">
        <v>656</v>
      </c>
      <c r="D12" s="17">
        <v>2018</v>
      </c>
      <c r="E12" s="16" t="s">
        <v>659</v>
      </c>
      <c r="F12" s="16" t="s">
        <v>906</v>
      </c>
      <c r="G12" s="16" t="s">
        <v>660</v>
      </c>
      <c r="H12" s="16" t="s">
        <v>49</v>
      </c>
      <c r="I12" s="16" t="s">
        <v>16</v>
      </c>
      <c r="J12" s="18">
        <v>55087874.390000001</v>
      </c>
      <c r="K12" s="18">
        <v>0</v>
      </c>
    </row>
    <row r="13" spans="1:11" x14ac:dyDescent="0.25">
      <c r="A13" s="9"/>
      <c r="B13" s="9"/>
      <c r="C13" s="9"/>
      <c r="D13" s="9"/>
      <c r="E13" s="9"/>
      <c r="F13" s="9"/>
      <c r="G13" s="9"/>
      <c r="H13" s="9"/>
      <c r="I13" s="9" t="s">
        <v>925</v>
      </c>
      <c r="J13" s="10">
        <f>SUM(J5:J12)</f>
        <v>106677809.14</v>
      </c>
      <c r="K13" s="10">
        <f>SUM(K5:K12)</f>
        <v>10576862.02</v>
      </c>
    </row>
  </sheetData>
  <mergeCells count="1">
    <mergeCell ref="A1:K1"/>
  </mergeCells>
  <pageMargins left="0.7" right="0.7" top="0.75" bottom="0.75" header="0.3" footer="0.3"/>
  <pageSetup scale="4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35.42578125"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3" t="s">
        <v>661</v>
      </c>
      <c r="B5" s="13" t="s">
        <v>662</v>
      </c>
      <c r="C5" s="13" t="s">
        <v>663</v>
      </c>
      <c r="D5" s="14">
        <v>2017</v>
      </c>
      <c r="E5" s="13" t="s">
        <v>664</v>
      </c>
      <c r="F5" s="13" t="s">
        <v>923</v>
      </c>
      <c r="G5" s="13" t="s">
        <v>665</v>
      </c>
      <c r="H5" s="13" t="s">
        <v>88</v>
      </c>
      <c r="I5" s="13" t="s">
        <v>16</v>
      </c>
      <c r="J5" s="15">
        <v>860000</v>
      </c>
      <c r="K5" s="15">
        <v>0</v>
      </c>
    </row>
    <row r="6" spans="1:11" x14ac:dyDescent="0.25">
      <c r="A6" s="20"/>
      <c r="B6" s="20"/>
      <c r="C6" s="20"/>
      <c r="D6" s="20"/>
      <c r="E6" s="20"/>
      <c r="F6" s="20"/>
      <c r="G6" s="20"/>
      <c r="H6" s="20"/>
      <c r="I6" s="20" t="s">
        <v>925</v>
      </c>
      <c r="J6" s="21">
        <f>SUM(J5)</f>
        <v>860000</v>
      </c>
      <c r="K6" s="21">
        <f>SUM(K5)</f>
        <v>0</v>
      </c>
    </row>
  </sheetData>
  <mergeCells count="1">
    <mergeCell ref="A1:K1"/>
  </mergeCells>
  <pageMargins left="0.7" right="0.7" top="0.75" bottom="0.75" header="0.3" footer="0.3"/>
  <pageSetup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35.42578125"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67.5" x14ac:dyDescent="0.25">
      <c r="A5" s="16" t="s">
        <v>666</v>
      </c>
      <c r="B5" s="16" t="s">
        <v>667</v>
      </c>
      <c r="C5" s="16" t="s">
        <v>668</v>
      </c>
      <c r="D5" s="17">
        <v>2017</v>
      </c>
      <c r="E5" s="16" t="s">
        <v>669</v>
      </c>
      <c r="F5" s="16" t="s">
        <v>917</v>
      </c>
      <c r="G5" s="16" t="s">
        <v>670</v>
      </c>
      <c r="H5" s="16" t="s">
        <v>49</v>
      </c>
      <c r="I5" s="16" t="s">
        <v>16</v>
      </c>
      <c r="J5" s="18">
        <v>49838184.899999991</v>
      </c>
      <c r="K5" s="18">
        <v>0</v>
      </c>
    </row>
    <row r="6" spans="1:11" ht="22.5" x14ac:dyDescent="0.25">
      <c r="A6" s="13" t="s">
        <v>666</v>
      </c>
      <c r="B6" s="13" t="s">
        <v>671</v>
      </c>
      <c r="C6" s="13" t="s">
        <v>672</v>
      </c>
      <c r="D6" s="14">
        <v>2016</v>
      </c>
      <c r="E6" s="13" t="s">
        <v>673</v>
      </c>
      <c r="F6" s="13" t="s">
        <v>906</v>
      </c>
      <c r="G6" s="13" t="s">
        <v>674</v>
      </c>
      <c r="H6" s="13" t="s">
        <v>49</v>
      </c>
      <c r="I6" s="13" t="s">
        <v>16</v>
      </c>
      <c r="J6" s="15">
        <v>3954600</v>
      </c>
      <c r="K6" s="15">
        <v>0</v>
      </c>
    </row>
    <row r="7" spans="1:11" ht="22.5" x14ac:dyDescent="0.25">
      <c r="A7" s="16" t="s">
        <v>666</v>
      </c>
      <c r="B7" s="16" t="s">
        <v>671</v>
      </c>
      <c r="C7" s="16" t="s">
        <v>672</v>
      </c>
      <c r="D7" s="17">
        <v>2016</v>
      </c>
      <c r="E7" s="16" t="s">
        <v>673</v>
      </c>
      <c r="F7" s="16" t="s">
        <v>906</v>
      </c>
      <c r="G7" s="16" t="s">
        <v>675</v>
      </c>
      <c r="H7" s="16" t="s">
        <v>49</v>
      </c>
      <c r="I7" s="16" t="s">
        <v>16</v>
      </c>
      <c r="J7" s="18">
        <v>1976600</v>
      </c>
      <c r="K7" s="18">
        <v>0</v>
      </c>
    </row>
    <row r="8" spans="1:11" ht="45" x14ac:dyDescent="0.25">
      <c r="A8" s="13" t="s">
        <v>666</v>
      </c>
      <c r="B8" s="13" t="s">
        <v>671</v>
      </c>
      <c r="C8" s="13" t="s">
        <v>672</v>
      </c>
      <c r="D8" s="14">
        <v>2017</v>
      </c>
      <c r="E8" s="13" t="s">
        <v>676</v>
      </c>
      <c r="F8" s="13" t="s">
        <v>906</v>
      </c>
      <c r="G8" s="13" t="s">
        <v>677</v>
      </c>
      <c r="H8" s="13" t="s">
        <v>49</v>
      </c>
      <c r="I8" s="13" t="s">
        <v>16</v>
      </c>
      <c r="J8" s="15">
        <v>70129457.349999994</v>
      </c>
      <c r="K8" s="15">
        <v>0</v>
      </c>
    </row>
    <row r="9" spans="1:11" ht="22.5" x14ac:dyDescent="0.25">
      <c r="A9" s="16" t="s">
        <v>666</v>
      </c>
      <c r="B9" s="16" t="s">
        <v>671</v>
      </c>
      <c r="C9" s="16" t="s">
        <v>672</v>
      </c>
      <c r="D9" s="17">
        <v>2017</v>
      </c>
      <c r="E9" s="16" t="s">
        <v>676</v>
      </c>
      <c r="F9" s="16" t="s">
        <v>906</v>
      </c>
      <c r="G9" s="16" t="s">
        <v>678</v>
      </c>
      <c r="H9" s="16" t="s">
        <v>49</v>
      </c>
      <c r="I9" s="16" t="s">
        <v>16</v>
      </c>
      <c r="J9" s="18">
        <v>7728747.6299999999</v>
      </c>
      <c r="K9" s="18">
        <v>0</v>
      </c>
    </row>
    <row r="10" spans="1:11" ht="22.5" x14ac:dyDescent="0.25">
      <c r="A10" s="13" t="s">
        <v>666</v>
      </c>
      <c r="B10" s="13" t="s">
        <v>671</v>
      </c>
      <c r="C10" s="13" t="s">
        <v>672</v>
      </c>
      <c r="D10" s="14">
        <v>2017</v>
      </c>
      <c r="E10" s="13" t="s">
        <v>676</v>
      </c>
      <c r="F10" s="13" t="s">
        <v>906</v>
      </c>
      <c r="G10" s="13" t="s">
        <v>679</v>
      </c>
      <c r="H10" s="13" t="s">
        <v>49</v>
      </c>
      <c r="I10" s="13" t="s">
        <v>16</v>
      </c>
      <c r="J10" s="15">
        <v>4530154.47</v>
      </c>
      <c r="K10" s="15">
        <v>0</v>
      </c>
    </row>
    <row r="11" spans="1:11" ht="22.5" x14ac:dyDescent="0.25">
      <c r="A11" s="16" t="s">
        <v>666</v>
      </c>
      <c r="B11" s="16" t="s">
        <v>671</v>
      </c>
      <c r="C11" s="16" t="s">
        <v>672</v>
      </c>
      <c r="D11" s="17">
        <v>2017</v>
      </c>
      <c r="E11" s="16" t="s">
        <v>676</v>
      </c>
      <c r="F11" s="16" t="s">
        <v>906</v>
      </c>
      <c r="G11" s="16" t="s">
        <v>680</v>
      </c>
      <c r="H11" s="16" t="s">
        <v>49</v>
      </c>
      <c r="I11" s="16" t="s">
        <v>16</v>
      </c>
      <c r="J11" s="18">
        <v>3015207.25</v>
      </c>
      <c r="K11" s="18">
        <v>0</v>
      </c>
    </row>
    <row r="12" spans="1:11" x14ac:dyDescent="0.25">
      <c r="A12" s="20"/>
      <c r="B12" s="20"/>
      <c r="C12" s="20"/>
      <c r="D12" s="20"/>
      <c r="E12" s="20"/>
      <c r="F12" s="20"/>
      <c r="G12" s="20"/>
      <c r="H12" s="20"/>
      <c r="I12" s="20" t="s">
        <v>925</v>
      </c>
      <c r="J12" s="21">
        <f>SUM(J5:J11)</f>
        <v>141172951.59999999</v>
      </c>
      <c r="K12" s="21">
        <f>SUM(K5:K11)</f>
        <v>0</v>
      </c>
    </row>
  </sheetData>
  <mergeCells count="1">
    <mergeCell ref="A1:K1"/>
  </mergeCells>
  <pageMargins left="0.511811024" right="0.511811024" top="0.78740157499999996" bottom="0.78740157499999996" header="0.31496062000000002" footer="0.31496062000000002"/>
  <pageSetup scale="6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35.42578125"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3" t="s">
        <v>681</v>
      </c>
      <c r="B5" s="13" t="s">
        <v>682</v>
      </c>
      <c r="C5" s="13" t="s">
        <v>683</v>
      </c>
      <c r="D5" s="14">
        <v>2016</v>
      </c>
      <c r="E5" s="13" t="s">
        <v>684</v>
      </c>
      <c r="F5" s="13" t="s">
        <v>906</v>
      </c>
      <c r="G5" s="13" t="s">
        <v>685</v>
      </c>
      <c r="H5" s="13" t="s">
        <v>49</v>
      </c>
      <c r="I5" s="13" t="s">
        <v>16</v>
      </c>
      <c r="J5" s="15">
        <v>2280223</v>
      </c>
      <c r="K5" s="15">
        <v>2280223</v>
      </c>
    </row>
    <row r="6" spans="1:11" ht="22.5" x14ac:dyDescent="0.25">
      <c r="A6" s="16" t="s">
        <v>681</v>
      </c>
      <c r="B6" s="16" t="s">
        <v>682</v>
      </c>
      <c r="C6" s="16" t="s">
        <v>686</v>
      </c>
      <c r="D6" s="17">
        <v>2016</v>
      </c>
      <c r="E6" s="16" t="s">
        <v>687</v>
      </c>
      <c r="F6" s="16" t="s">
        <v>905</v>
      </c>
      <c r="G6" s="16" t="s">
        <v>348</v>
      </c>
      <c r="H6" s="16" t="s">
        <v>62</v>
      </c>
      <c r="I6" s="16" t="s">
        <v>16</v>
      </c>
      <c r="J6" s="18">
        <v>828808</v>
      </c>
      <c r="K6" s="18">
        <v>0</v>
      </c>
    </row>
    <row r="7" spans="1:11" ht="22.5" x14ac:dyDescent="0.25">
      <c r="A7" s="13" t="s">
        <v>681</v>
      </c>
      <c r="B7" s="13" t="s">
        <v>682</v>
      </c>
      <c r="C7" s="13" t="s">
        <v>686</v>
      </c>
      <c r="D7" s="14">
        <v>2016</v>
      </c>
      <c r="E7" s="13" t="s">
        <v>688</v>
      </c>
      <c r="F7" s="13" t="s">
        <v>905</v>
      </c>
      <c r="G7" s="13" t="s">
        <v>348</v>
      </c>
      <c r="H7" s="13" t="s">
        <v>62</v>
      </c>
      <c r="I7" s="13" t="s">
        <v>16</v>
      </c>
      <c r="J7" s="15">
        <v>5072100</v>
      </c>
      <c r="K7" s="15">
        <v>0</v>
      </c>
    </row>
    <row r="8" spans="1:11" ht="22.5" x14ac:dyDescent="0.25">
      <c r="A8" s="16" t="s">
        <v>681</v>
      </c>
      <c r="B8" s="16" t="s">
        <v>682</v>
      </c>
      <c r="C8" s="16" t="s">
        <v>686</v>
      </c>
      <c r="D8" s="17">
        <v>2016</v>
      </c>
      <c r="E8" s="16" t="s">
        <v>688</v>
      </c>
      <c r="F8" s="16" t="s">
        <v>905</v>
      </c>
      <c r="G8" s="16" t="s">
        <v>346</v>
      </c>
      <c r="H8" s="16" t="s">
        <v>62</v>
      </c>
      <c r="I8" s="16" t="s">
        <v>16</v>
      </c>
      <c r="J8" s="18">
        <v>5477814</v>
      </c>
      <c r="K8" s="18">
        <v>0</v>
      </c>
    </row>
    <row r="9" spans="1:11" ht="22.5" x14ac:dyDescent="0.25">
      <c r="A9" s="13" t="s">
        <v>681</v>
      </c>
      <c r="B9" s="13" t="s">
        <v>682</v>
      </c>
      <c r="C9" s="13" t="s">
        <v>689</v>
      </c>
      <c r="D9" s="14">
        <v>2016</v>
      </c>
      <c r="E9" s="13" t="s">
        <v>690</v>
      </c>
      <c r="F9" s="13" t="s">
        <v>906</v>
      </c>
      <c r="G9" s="13" t="s">
        <v>691</v>
      </c>
      <c r="H9" s="13" t="s">
        <v>49</v>
      </c>
      <c r="I9" s="13" t="s">
        <v>16</v>
      </c>
      <c r="J9" s="15">
        <v>7029170.5599999996</v>
      </c>
      <c r="K9" s="15">
        <v>1354879.65</v>
      </c>
    </row>
    <row r="10" spans="1:11" ht="45" x14ac:dyDescent="0.25">
      <c r="A10" s="16" t="s">
        <v>681</v>
      </c>
      <c r="B10" s="16" t="s">
        <v>682</v>
      </c>
      <c r="C10" s="16" t="s">
        <v>692</v>
      </c>
      <c r="D10" s="17">
        <v>2016</v>
      </c>
      <c r="E10" s="16" t="s">
        <v>693</v>
      </c>
      <c r="F10" s="16" t="s">
        <v>904</v>
      </c>
      <c r="G10" s="16" t="s">
        <v>694</v>
      </c>
      <c r="H10" s="16" t="s">
        <v>15</v>
      </c>
      <c r="I10" s="16" t="s">
        <v>16</v>
      </c>
      <c r="J10" s="18">
        <v>2249325</v>
      </c>
      <c r="K10" s="18">
        <v>0</v>
      </c>
    </row>
    <row r="11" spans="1:11" ht="22.5" x14ac:dyDescent="0.25">
      <c r="A11" s="13" t="s">
        <v>681</v>
      </c>
      <c r="B11" s="13" t="s">
        <v>682</v>
      </c>
      <c r="C11" s="13" t="s">
        <v>695</v>
      </c>
      <c r="D11" s="14">
        <v>2017</v>
      </c>
      <c r="E11" s="13" t="s">
        <v>696</v>
      </c>
      <c r="F11" s="13" t="s">
        <v>905</v>
      </c>
      <c r="G11" s="13" t="s">
        <v>348</v>
      </c>
      <c r="H11" s="13" t="s">
        <v>62</v>
      </c>
      <c r="I11" s="13" t="s">
        <v>16</v>
      </c>
      <c r="J11" s="15">
        <v>810614</v>
      </c>
      <c r="K11" s="15">
        <v>0</v>
      </c>
    </row>
    <row r="12" spans="1:11" x14ac:dyDescent="0.25">
      <c r="A12" s="20"/>
      <c r="B12" s="20"/>
      <c r="C12" s="20"/>
      <c r="D12" s="20"/>
      <c r="E12" s="20"/>
      <c r="F12" s="20"/>
      <c r="G12" s="20"/>
      <c r="H12" s="20"/>
      <c r="I12" s="20" t="s">
        <v>925</v>
      </c>
      <c r="J12" s="21">
        <f>SUM(J5:J11)</f>
        <v>23748054.559999999</v>
      </c>
      <c r="K12" s="21">
        <f>SUM(K5:K11)</f>
        <v>3635102.65</v>
      </c>
    </row>
  </sheetData>
  <mergeCells count="1">
    <mergeCell ref="A1:K1"/>
  </mergeCells>
  <pageMargins left="0.511811024" right="0.511811024" top="0.78740157499999996" bottom="0.78740157499999996" header="0.31496062000000002" footer="0.31496062000000002"/>
  <pageSetup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97.85546875" style="19" customWidth="1"/>
    <col min="8" max="8" width="19.42578125" style="19" customWidth="1"/>
    <col min="9" max="9" width="15" style="19" customWidth="1"/>
    <col min="10" max="10" width="11.710937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45" x14ac:dyDescent="0.25">
      <c r="A5" s="16" t="s">
        <v>697</v>
      </c>
      <c r="B5" s="16" t="s">
        <v>698</v>
      </c>
      <c r="C5" s="16" t="s">
        <v>699</v>
      </c>
      <c r="D5" s="17">
        <v>2017</v>
      </c>
      <c r="E5" s="16" t="s">
        <v>700</v>
      </c>
      <c r="F5" s="16" t="s">
        <v>916</v>
      </c>
      <c r="G5" s="16" t="s">
        <v>701</v>
      </c>
      <c r="H5" s="16" t="s">
        <v>702</v>
      </c>
      <c r="I5" s="16" t="s">
        <v>16</v>
      </c>
      <c r="J5" s="18">
        <v>3000000</v>
      </c>
      <c r="K5" s="18">
        <v>0</v>
      </c>
    </row>
    <row r="6" spans="1:11" ht="33.75" x14ac:dyDescent="0.25">
      <c r="A6" s="13" t="s">
        <v>697</v>
      </c>
      <c r="B6" s="13" t="s">
        <v>703</v>
      </c>
      <c r="C6" s="13" t="s">
        <v>704</v>
      </c>
      <c r="D6" s="14">
        <v>2017</v>
      </c>
      <c r="E6" s="13" t="s">
        <v>705</v>
      </c>
      <c r="F6" s="13" t="s">
        <v>908</v>
      </c>
      <c r="G6" s="13" t="s">
        <v>706</v>
      </c>
      <c r="H6" s="13" t="s">
        <v>44</v>
      </c>
      <c r="I6" s="13" t="s">
        <v>16</v>
      </c>
      <c r="J6" s="15">
        <v>29950568.690000001</v>
      </c>
      <c r="K6" s="15">
        <v>0</v>
      </c>
    </row>
    <row r="7" spans="1:11" ht="33.75" x14ac:dyDescent="0.25">
      <c r="A7" s="16" t="s">
        <v>697</v>
      </c>
      <c r="B7" s="16" t="s">
        <v>707</v>
      </c>
      <c r="C7" s="16" t="s">
        <v>708</v>
      </c>
      <c r="D7" s="17">
        <v>2017</v>
      </c>
      <c r="E7" s="16" t="s">
        <v>700</v>
      </c>
      <c r="F7" s="16" t="s">
        <v>916</v>
      </c>
      <c r="G7" s="16" t="s">
        <v>709</v>
      </c>
      <c r="H7" s="16" t="s">
        <v>702</v>
      </c>
      <c r="I7" s="16" t="s">
        <v>16</v>
      </c>
      <c r="J7" s="18">
        <v>3000000</v>
      </c>
      <c r="K7" s="18">
        <v>0</v>
      </c>
    </row>
    <row r="8" spans="1:11" ht="101.25" x14ac:dyDescent="0.25">
      <c r="A8" s="13" t="s">
        <v>697</v>
      </c>
      <c r="B8" s="13" t="s">
        <v>710</v>
      </c>
      <c r="C8" s="13" t="s">
        <v>711</v>
      </c>
      <c r="D8" s="14">
        <v>2017</v>
      </c>
      <c r="E8" s="13" t="s">
        <v>700</v>
      </c>
      <c r="F8" s="13" t="s">
        <v>916</v>
      </c>
      <c r="G8" s="13" t="s">
        <v>712</v>
      </c>
      <c r="H8" s="13" t="s">
        <v>702</v>
      </c>
      <c r="I8" s="13" t="s">
        <v>16</v>
      </c>
      <c r="J8" s="15">
        <v>2999927.23</v>
      </c>
      <c r="K8" s="15">
        <v>0</v>
      </c>
    </row>
    <row r="9" spans="1:11" ht="33.75" x14ac:dyDescent="0.25">
      <c r="A9" s="16" t="s">
        <v>697</v>
      </c>
      <c r="B9" s="16" t="s">
        <v>713</v>
      </c>
      <c r="C9" s="16" t="s">
        <v>714</v>
      </c>
      <c r="D9" s="17">
        <v>2017</v>
      </c>
      <c r="E9" s="16" t="s">
        <v>700</v>
      </c>
      <c r="F9" s="16" t="s">
        <v>916</v>
      </c>
      <c r="G9" s="16" t="s">
        <v>715</v>
      </c>
      <c r="H9" s="16" t="s">
        <v>702</v>
      </c>
      <c r="I9" s="16" t="s">
        <v>16</v>
      </c>
      <c r="J9" s="18">
        <v>2980191.72</v>
      </c>
      <c r="K9" s="18">
        <v>0</v>
      </c>
    </row>
    <row r="10" spans="1:11" ht="33.75" x14ac:dyDescent="0.25">
      <c r="A10" s="13" t="s">
        <v>697</v>
      </c>
      <c r="B10" s="13" t="s">
        <v>716</v>
      </c>
      <c r="C10" s="13" t="s">
        <v>717</v>
      </c>
      <c r="D10" s="14">
        <v>2017</v>
      </c>
      <c r="E10" s="13" t="s">
        <v>718</v>
      </c>
      <c r="F10" s="13" t="s">
        <v>916</v>
      </c>
      <c r="G10" s="13" t="s">
        <v>719</v>
      </c>
      <c r="H10" s="13" t="s">
        <v>702</v>
      </c>
      <c r="I10" s="13" t="s">
        <v>16</v>
      </c>
      <c r="J10" s="15">
        <v>12000000</v>
      </c>
      <c r="K10" s="15">
        <v>0</v>
      </c>
    </row>
    <row r="11" spans="1:11" ht="33.75" x14ac:dyDescent="0.25">
      <c r="A11" s="16" t="s">
        <v>697</v>
      </c>
      <c r="B11" s="16" t="s">
        <v>716</v>
      </c>
      <c r="C11" s="16" t="s">
        <v>717</v>
      </c>
      <c r="D11" s="17">
        <v>2017</v>
      </c>
      <c r="E11" s="16" t="s">
        <v>700</v>
      </c>
      <c r="F11" s="16" t="s">
        <v>916</v>
      </c>
      <c r="G11" s="16" t="s">
        <v>720</v>
      </c>
      <c r="H11" s="16" t="s">
        <v>702</v>
      </c>
      <c r="I11" s="16" t="s">
        <v>16</v>
      </c>
      <c r="J11" s="18">
        <v>3000000</v>
      </c>
      <c r="K11" s="18">
        <v>0</v>
      </c>
    </row>
    <row r="12" spans="1:11" ht="33.75" x14ac:dyDescent="0.25">
      <c r="A12" s="13" t="s">
        <v>697</v>
      </c>
      <c r="B12" s="13" t="s">
        <v>716</v>
      </c>
      <c r="C12" s="13" t="s">
        <v>717</v>
      </c>
      <c r="D12" s="14">
        <v>2017</v>
      </c>
      <c r="E12" s="13" t="s">
        <v>721</v>
      </c>
      <c r="F12" s="13" t="s">
        <v>916</v>
      </c>
      <c r="G12" s="13" t="s">
        <v>722</v>
      </c>
      <c r="H12" s="13" t="s">
        <v>702</v>
      </c>
      <c r="I12" s="13" t="s">
        <v>16</v>
      </c>
      <c r="J12" s="15">
        <v>7083426</v>
      </c>
      <c r="K12" s="15">
        <v>0</v>
      </c>
    </row>
    <row r="13" spans="1:11" ht="135" x14ac:dyDescent="0.25">
      <c r="A13" s="16" t="s">
        <v>697</v>
      </c>
      <c r="B13" s="16" t="s">
        <v>723</v>
      </c>
      <c r="C13" s="16" t="s">
        <v>724</v>
      </c>
      <c r="D13" s="17">
        <v>2017</v>
      </c>
      <c r="E13" s="16" t="s">
        <v>700</v>
      </c>
      <c r="F13" s="16" t="s">
        <v>916</v>
      </c>
      <c r="G13" s="16" t="s">
        <v>725</v>
      </c>
      <c r="H13" s="16" t="s">
        <v>702</v>
      </c>
      <c r="I13" s="16" t="s">
        <v>16</v>
      </c>
      <c r="J13" s="18">
        <v>3000000</v>
      </c>
      <c r="K13" s="18">
        <v>0</v>
      </c>
    </row>
    <row r="14" spans="1:11" ht="33.75" x14ac:dyDescent="0.25">
      <c r="A14" s="13" t="s">
        <v>697</v>
      </c>
      <c r="B14" s="13" t="s">
        <v>726</v>
      </c>
      <c r="C14" s="13" t="s">
        <v>727</v>
      </c>
      <c r="D14" s="14">
        <v>2017</v>
      </c>
      <c r="E14" s="13" t="s">
        <v>700</v>
      </c>
      <c r="F14" s="13" t="s">
        <v>916</v>
      </c>
      <c r="G14" s="13" t="s">
        <v>728</v>
      </c>
      <c r="H14" s="13" t="s">
        <v>702</v>
      </c>
      <c r="I14" s="13" t="s">
        <v>16</v>
      </c>
      <c r="J14" s="15">
        <v>3000000</v>
      </c>
      <c r="K14" s="15">
        <v>0</v>
      </c>
    </row>
    <row r="15" spans="1:11" x14ac:dyDescent="0.25">
      <c r="A15" s="20"/>
      <c r="B15" s="20"/>
      <c r="C15" s="20"/>
      <c r="D15" s="20"/>
      <c r="E15" s="20"/>
      <c r="F15" s="20"/>
      <c r="G15" s="20"/>
      <c r="H15" s="20"/>
      <c r="I15" s="20" t="s">
        <v>925</v>
      </c>
      <c r="J15" s="21">
        <f>SUM(J5:J14)</f>
        <v>70014113.639999986</v>
      </c>
      <c r="K15" s="21">
        <f>SUM(K5:K14)</f>
        <v>0</v>
      </c>
    </row>
  </sheetData>
  <mergeCells count="1">
    <mergeCell ref="A1:K1"/>
  </mergeCells>
  <pageMargins left="0.511811024" right="0.511811024" top="0.78740157499999996" bottom="0.78740157499999996" header="0.31496062000000002" footer="0.31496062000000002"/>
  <pageSetup scale="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35.42578125"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6" t="s">
        <v>729</v>
      </c>
      <c r="B5" s="16" t="s">
        <v>730</v>
      </c>
      <c r="C5" s="16" t="s">
        <v>731</v>
      </c>
      <c r="D5" s="17">
        <v>2017</v>
      </c>
      <c r="E5" s="16" t="s">
        <v>732</v>
      </c>
      <c r="F5" s="16" t="s">
        <v>923</v>
      </c>
      <c r="G5" s="16" t="s">
        <v>733</v>
      </c>
      <c r="H5" s="16" t="s">
        <v>88</v>
      </c>
      <c r="I5" s="16" t="s">
        <v>16</v>
      </c>
      <c r="J5" s="18">
        <v>180000</v>
      </c>
      <c r="K5" s="18">
        <v>0</v>
      </c>
    </row>
    <row r="6" spans="1:11" ht="33.75" x14ac:dyDescent="0.25">
      <c r="A6" s="13" t="s">
        <v>729</v>
      </c>
      <c r="B6" s="13" t="s">
        <v>734</v>
      </c>
      <c r="C6" s="13" t="s">
        <v>735</v>
      </c>
      <c r="D6" s="14">
        <v>2017</v>
      </c>
      <c r="E6" s="13" t="s">
        <v>732</v>
      </c>
      <c r="F6" s="13" t="s">
        <v>923</v>
      </c>
      <c r="G6" s="13" t="s">
        <v>736</v>
      </c>
      <c r="H6" s="13" t="s">
        <v>88</v>
      </c>
      <c r="I6" s="13" t="s">
        <v>16</v>
      </c>
      <c r="J6" s="15">
        <v>180000</v>
      </c>
      <c r="K6" s="15">
        <v>0</v>
      </c>
    </row>
    <row r="7" spans="1:11" ht="22.5" x14ac:dyDescent="0.25">
      <c r="A7" s="16" t="s">
        <v>729</v>
      </c>
      <c r="B7" s="16" t="s">
        <v>737</v>
      </c>
      <c r="C7" s="16" t="s">
        <v>738</v>
      </c>
      <c r="D7" s="17">
        <v>2017</v>
      </c>
      <c r="E7" s="16" t="s">
        <v>739</v>
      </c>
      <c r="F7" s="16" t="s">
        <v>904</v>
      </c>
      <c r="G7" s="16" t="s">
        <v>740</v>
      </c>
      <c r="H7" s="16" t="s">
        <v>15</v>
      </c>
      <c r="I7" s="16" t="s">
        <v>16</v>
      </c>
      <c r="J7" s="18">
        <v>4091704.96</v>
      </c>
      <c r="K7" s="18">
        <v>163668.20000000001</v>
      </c>
    </row>
    <row r="8" spans="1:11" ht="33.75" x14ac:dyDescent="0.25">
      <c r="A8" s="13" t="s">
        <v>729</v>
      </c>
      <c r="B8" s="13" t="s">
        <v>737</v>
      </c>
      <c r="C8" s="13" t="s">
        <v>738</v>
      </c>
      <c r="D8" s="14">
        <v>2017</v>
      </c>
      <c r="E8" s="13" t="s">
        <v>739</v>
      </c>
      <c r="F8" s="13" t="s">
        <v>904</v>
      </c>
      <c r="G8" s="13" t="s">
        <v>741</v>
      </c>
      <c r="H8" s="13" t="s">
        <v>15</v>
      </c>
      <c r="I8" s="13" t="s">
        <v>16</v>
      </c>
      <c r="J8" s="15">
        <v>2187182.91</v>
      </c>
      <c r="K8" s="15">
        <v>814887.49</v>
      </c>
    </row>
    <row r="9" spans="1:11" x14ac:dyDescent="0.25">
      <c r="A9" s="20"/>
      <c r="B9" s="20"/>
      <c r="C9" s="20"/>
      <c r="D9" s="20"/>
      <c r="E9" s="20"/>
      <c r="F9" s="20"/>
      <c r="G9" s="20"/>
      <c r="H9" s="20"/>
      <c r="I9" s="20" t="s">
        <v>925</v>
      </c>
      <c r="J9" s="21">
        <f>SUM(J5:J8)</f>
        <v>6638887.8700000001</v>
      </c>
      <c r="K9" s="21">
        <f>SUM(K5:K8)</f>
        <v>978555.69</v>
      </c>
    </row>
  </sheetData>
  <mergeCells count="1">
    <mergeCell ref="A1:K1"/>
  </mergeCells>
  <pageMargins left="0.511811024" right="0.511811024" top="0.78740157499999996" bottom="0.78740157499999996" header="0.31496062000000002" footer="0.31496062000000002"/>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60" zoomScaleNormal="100" workbookViewId="0">
      <selection activeCell="A2" sqref="A2"/>
    </sheetView>
  </sheetViews>
  <sheetFormatPr defaultRowHeight="15" x14ac:dyDescent="0.25"/>
  <cols>
    <col min="1" max="1" width="8.28515625" customWidth="1"/>
    <col min="2" max="2" width="18.140625" customWidth="1"/>
    <col min="3" max="3" width="23.140625" customWidth="1"/>
    <col min="4" max="4" width="12.42578125" customWidth="1"/>
    <col min="5" max="5" width="13.7109375" customWidth="1"/>
    <col min="6" max="6" width="8.85546875" customWidth="1"/>
    <col min="7" max="7" width="47.140625" customWidth="1"/>
    <col min="8" max="8" width="26.85546875" customWidth="1"/>
    <col min="9" max="9" width="22" customWidth="1"/>
    <col min="10" max="10" width="14.5703125" customWidth="1"/>
    <col min="11" max="11" width="19.1406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3" t="s">
        <v>10</v>
      </c>
      <c r="B5" s="13" t="s">
        <v>11</v>
      </c>
      <c r="C5" s="13" t="s">
        <v>12</v>
      </c>
      <c r="D5" s="14">
        <v>2017</v>
      </c>
      <c r="E5" s="13" t="s">
        <v>13</v>
      </c>
      <c r="F5" s="13" t="s">
        <v>904</v>
      </c>
      <c r="G5" s="13" t="s">
        <v>14</v>
      </c>
      <c r="H5" s="13" t="s">
        <v>15</v>
      </c>
      <c r="I5" s="13" t="s">
        <v>16</v>
      </c>
      <c r="J5" s="15">
        <v>2071901.33</v>
      </c>
      <c r="K5" s="15">
        <v>0</v>
      </c>
    </row>
    <row r="6" spans="1:11" x14ac:dyDescent="0.25">
      <c r="A6" s="16" t="s">
        <v>10</v>
      </c>
      <c r="B6" s="16" t="s">
        <v>17</v>
      </c>
      <c r="C6" s="16" t="s">
        <v>18</v>
      </c>
      <c r="D6" s="17">
        <v>2016</v>
      </c>
      <c r="E6" s="16" t="s">
        <v>19</v>
      </c>
      <c r="F6" s="16" t="s">
        <v>903</v>
      </c>
      <c r="G6" s="16" t="s">
        <v>20</v>
      </c>
      <c r="H6" s="16" t="s">
        <v>21</v>
      </c>
      <c r="I6" s="16" t="s">
        <v>16</v>
      </c>
      <c r="J6" s="18">
        <v>5000000</v>
      </c>
      <c r="K6" s="18">
        <v>0</v>
      </c>
    </row>
    <row r="7" spans="1:11" x14ac:dyDescent="0.25">
      <c r="A7" s="13" t="s">
        <v>10</v>
      </c>
      <c r="B7" s="13" t="s">
        <v>17</v>
      </c>
      <c r="C7" s="13" t="s">
        <v>18</v>
      </c>
      <c r="D7" s="14">
        <v>2016</v>
      </c>
      <c r="E7" s="13" t="s">
        <v>19</v>
      </c>
      <c r="F7" s="13" t="s">
        <v>903</v>
      </c>
      <c r="G7" s="13" t="s">
        <v>22</v>
      </c>
      <c r="H7" s="13" t="s">
        <v>21</v>
      </c>
      <c r="I7" s="13" t="s">
        <v>16</v>
      </c>
      <c r="J7" s="15">
        <v>3783455</v>
      </c>
      <c r="K7" s="15">
        <v>0</v>
      </c>
    </row>
    <row r="8" spans="1:11" ht="22.5" x14ac:dyDescent="0.25">
      <c r="A8" s="16" t="s">
        <v>10</v>
      </c>
      <c r="B8" s="16" t="s">
        <v>17</v>
      </c>
      <c r="C8" s="16" t="s">
        <v>23</v>
      </c>
      <c r="D8" s="17">
        <v>2017</v>
      </c>
      <c r="E8" s="16" t="s">
        <v>24</v>
      </c>
      <c r="F8" s="16" t="s">
        <v>901</v>
      </c>
      <c r="G8" s="16" t="s">
        <v>25</v>
      </c>
      <c r="H8" s="16" t="s">
        <v>26</v>
      </c>
      <c r="I8" s="16" t="s">
        <v>16</v>
      </c>
      <c r="J8" s="18">
        <v>94520019.739999995</v>
      </c>
      <c r="K8" s="18">
        <v>0</v>
      </c>
    </row>
    <row r="9" spans="1:11" ht="22.5" x14ac:dyDescent="0.25">
      <c r="A9" s="13" t="s">
        <v>10</v>
      </c>
      <c r="B9" s="13" t="s">
        <v>17</v>
      </c>
      <c r="C9" s="13" t="s">
        <v>28</v>
      </c>
      <c r="D9" s="14">
        <v>2017</v>
      </c>
      <c r="E9" s="13" t="s">
        <v>29</v>
      </c>
      <c r="F9" s="13" t="s">
        <v>902</v>
      </c>
      <c r="G9" s="13" t="s">
        <v>30</v>
      </c>
      <c r="H9" s="13" t="s">
        <v>31</v>
      </c>
      <c r="I9" s="13" t="s">
        <v>16</v>
      </c>
      <c r="J9" s="15">
        <v>10084810</v>
      </c>
      <c r="K9" s="15">
        <v>0</v>
      </c>
    </row>
    <row r="10" spans="1:11" ht="22.5" x14ac:dyDescent="0.25">
      <c r="A10" s="16" t="s">
        <v>10</v>
      </c>
      <c r="B10" s="16" t="s">
        <v>17</v>
      </c>
      <c r="C10" s="16" t="s">
        <v>28</v>
      </c>
      <c r="D10" s="17">
        <v>2017</v>
      </c>
      <c r="E10" s="16" t="s">
        <v>29</v>
      </c>
      <c r="F10" s="16" t="s">
        <v>902</v>
      </c>
      <c r="G10" s="16" t="s">
        <v>32</v>
      </c>
      <c r="H10" s="16" t="s">
        <v>31</v>
      </c>
      <c r="I10" s="16" t="s">
        <v>16</v>
      </c>
      <c r="J10" s="18">
        <v>5717000</v>
      </c>
      <c r="K10" s="18">
        <v>0</v>
      </c>
    </row>
    <row r="11" spans="1:11" ht="33.75" x14ac:dyDescent="0.25">
      <c r="A11" s="13" t="s">
        <v>10</v>
      </c>
      <c r="B11" s="13" t="s">
        <v>17</v>
      </c>
      <c r="C11" s="13" t="s">
        <v>28</v>
      </c>
      <c r="D11" s="14">
        <v>2017</v>
      </c>
      <c r="E11" s="13" t="s">
        <v>29</v>
      </c>
      <c r="F11" s="13" t="s">
        <v>902</v>
      </c>
      <c r="G11" s="13" t="s">
        <v>33</v>
      </c>
      <c r="H11" s="13" t="s">
        <v>31</v>
      </c>
      <c r="I11" s="13" t="s">
        <v>16</v>
      </c>
      <c r="J11" s="15">
        <v>20132038</v>
      </c>
      <c r="K11" s="15">
        <v>0</v>
      </c>
    </row>
    <row r="12" spans="1:11" ht="45" x14ac:dyDescent="0.25">
      <c r="A12" s="16" t="s">
        <v>10</v>
      </c>
      <c r="B12" s="16" t="s">
        <v>17</v>
      </c>
      <c r="C12" s="16" t="s">
        <v>28</v>
      </c>
      <c r="D12" s="17">
        <v>2017</v>
      </c>
      <c r="E12" s="16" t="s">
        <v>29</v>
      </c>
      <c r="F12" s="16" t="s">
        <v>902</v>
      </c>
      <c r="G12" s="16" t="s">
        <v>34</v>
      </c>
      <c r="H12" s="16" t="s">
        <v>31</v>
      </c>
      <c r="I12" s="16" t="s">
        <v>16</v>
      </c>
      <c r="J12" s="18">
        <v>3429653</v>
      </c>
      <c r="K12" s="18">
        <v>0</v>
      </c>
    </row>
    <row r="13" spans="1:11" ht="22.5" x14ac:dyDescent="0.25">
      <c r="A13" s="13" t="s">
        <v>10</v>
      </c>
      <c r="B13" s="13" t="s">
        <v>17</v>
      </c>
      <c r="C13" s="13" t="s">
        <v>18</v>
      </c>
      <c r="D13" s="14">
        <v>2017</v>
      </c>
      <c r="E13" s="13" t="s">
        <v>13</v>
      </c>
      <c r="F13" s="13" t="s">
        <v>904</v>
      </c>
      <c r="G13" s="13" t="s">
        <v>27</v>
      </c>
      <c r="H13" s="13" t="s">
        <v>15</v>
      </c>
      <c r="I13" s="13" t="s">
        <v>16</v>
      </c>
      <c r="J13" s="15">
        <v>2071901.33</v>
      </c>
      <c r="K13" s="15">
        <v>0</v>
      </c>
    </row>
    <row r="14" spans="1:11" x14ac:dyDescent="0.25">
      <c r="A14" s="9"/>
      <c r="B14" s="9"/>
      <c r="C14" s="9"/>
      <c r="D14" s="9"/>
      <c r="E14" s="9"/>
      <c r="F14" s="9"/>
      <c r="G14" s="9"/>
      <c r="H14" s="9"/>
      <c r="I14" s="9" t="s">
        <v>925</v>
      </c>
      <c r="J14" s="10">
        <f>SUM(J5:J13)</f>
        <v>146810778.40000001</v>
      </c>
      <c r="K14" s="10">
        <f>SUM(K5:K13)</f>
        <v>0</v>
      </c>
    </row>
  </sheetData>
  <sortState ref="A2:K10">
    <sortCondition ref="A2:A10"/>
    <sortCondition ref="B2:B10"/>
    <sortCondition ref="D2:D10"/>
    <sortCondition ref="E2:E10"/>
  </sortState>
  <mergeCells count="1">
    <mergeCell ref="A1:K1"/>
  </mergeCells>
  <pageMargins left="0.7" right="0.7" top="0.75" bottom="0.75" header="0.3" footer="0.3"/>
  <pageSetup scale="5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74.140625"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6" t="s">
        <v>742</v>
      </c>
      <c r="B5" s="16" t="s">
        <v>743</v>
      </c>
      <c r="C5" s="16" t="s">
        <v>744</v>
      </c>
      <c r="D5" s="17">
        <v>2016</v>
      </c>
      <c r="E5" s="16" t="s">
        <v>745</v>
      </c>
      <c r="F5" s="16" t="s">
        <v>919</v>
      </c>
      <c r="G5" s="16" t="s">
        <v>746</v>
      </c>
      <c r="H5" s="16" t="s">
        <v>88</v>
      </c>
      <c r="I5" s="16" t="s">
        <v>16</v>
      </c>
      <c r="J5" s="18">
        <v>15000000</v>
      </c>
      <c r="K5" s="18">
        <v>0</v>
      </c>
    </row>
    <row r="6" spans="1:11" ht="22.5" x14ac:dyDescent="0.25">
      <c r="A6" s="13" t="s">
        <v>742</v>
      </c>
      <c r="B6" s="13" t="s">
        <v>747</v>
      </c>
      <c r="C6" s="13" t="s">
        <v>748</v>
      </c>
      <c r="D6" s="14">
        <v>2016</v>
      </c>
      <c r="E6" s="13" t="s">
        <v>749</v>
      </c>
      <c r="F6" s="13" t="s">
        <v>903</v>
      </c>
      <c r="G6" s="13" t="s">
        <v>750</v>
      </c>
      <c r="H6" s="13" t="s">
        <v>21</v>
      </c>
      <c r="I6" s="13" t="s">
        <v>16</v>
      </c>
      <c r="J6" s="15">
        <v>25000000</v>
      </c>
      <c r="K6" s="15">
        <v>10000000</v>
      </c>
    </row>
    <row r="7" spans="1:11" ht="22.5" x14ac:dyDescent="0.25">
      <c r="A7" s="16" t="s">
        <v>742</v>
      </c>
      <c r="B7" s="16" t="s">
        <v>747</v>
      </c>
      <c r="C7" s="16" t="s">
        <v>748</v>
      </c>
      <c r="D7" s="17">
        <v>2016</v>
      </c>
      <c r="E7" s="16" t="s">
        <v>749</v>
      </c>
      <c r="F7" s="16" t="s">
        <v>903</v>
      </c>
      <c r="G7" s="16" t="s">
        <v>751</v>
      </c>
      <c r="H7" s="16" t="s">
        <v>21</v>
      </c>
      <c r="I7" s="16" t="s">
        <v>16</v>
      </c>
      <c r="J7" s="18">
        <v>5000000</v>
      </c>
      <c r="K7" s="18">
        <v>2000000</v>
      </c>
    </row>
    <row r="8" spans="1:11" ht="22.5" x14ac:dyDescent="0.25">
      <c r="A8" s="13" t="s">
        <v>742</v>
      </c>
      <c r="B8" s="13" t="s">
        <v>747</v>
      </c>
      <c r="C8" s="13" t="s">
        <v>748</v>
      </c>
      <c r="D8" s="14">
        <v>2016</v>
      </c>
      <c r="E8" s="13" t="s">
        <v>749</v>
      </c>
      <c r="F8" s="13" t="s">
        <v>903</v>
      </c>
      <c r="G8" s="13" t="s">
        <v>752</v>
      </c>
      <c r="H8" s="13" t="s">
        <v>21</v>
      </c>
      <c r="I8" s="13" t="s">
        <v>16</v>
      </c>
      <c r="J8" s="15">
        <v>3992648</v>
      </c>
      <c r="K8" s="15">
        <v>1592648</v>
      </c>
    </row>
    <row r="9" spans="1:11" ht="45" x14ac:dyDescent="0.25">
      <c r="A9" s="16" t="s">
        <v>742</v>
      </c>
      <c r="B9" s="16" t="s">
        <v>747</v>
      </c>
      <c r="C9" s="16" t="s">
        <v>753</v>
      </c>
      <c r="D9" s="17">
        <v>2017</v>
      </c>
      <c r="E9" s="16" t="s">
        <v>749</v>
      </c>
      <c r="F9" s="16" t="s">
        <v>924</v>
      </c>
      <c r="G9" s="16" t="s">
        <v>754</v>
      </c>
      <c r="H9" s="16" t="s">
        <v>385</v>
      </c>
      <c r="I9" s="16" t="s">
        <v>16</v>
      </c>
      <c r="J9" s="18">
        <v>4033000</v>
      </c>
      <c r="K9" s="18">
        <v>0</v>
      </c>
    </row>
    <row r="10" spans="1:11" ht="22.5" x14ac:dyDescent="0.25">
      <c r="A10" s="13" t="s">
        <v>742</v>
      </c>
      <c r="B10" s="13" t="s">
        <v>747</v>
      </c>
      <c r="C10" s="13" t="s">
        <v>748</v>
      </c>
      <c r="D10" s="14">
        <v>2017</v>
      </c>
      <c r="E10" s="13" t="s">
        <v>755</v>
      </c>
      <c r="F10" s="13" t="s">
        <v>904</v>
      </c>
      <c r="G10" s="13" t="s">
        <v>756</v>
      </c>
      <c r="H10" s="13" t="s">
        <v>15</v>
      </c>
      <c r="I10" s="13" t="s">
        <v>16</v>
      </c>
      <c r="J10" s="15">
        <v>14292180.83</v>
      </c>
      <c r="K10" s="15">
        <v>0</v>
      </c>
    </row>
    <row r="11" spans="1:11" ht="33.75" x14ac:dyDescent="0.25">
      <c r="A11" s="16" t="s">
        <v>742</v>
      </c>
      <c r="B11" s="16" t="s">
        <v>747</v>
      </c>
      <c r="C11" s="16" t="s">
        <v>748</v>
      </c>
      <c r="D11" s="17">
        <v>2017</v>
      </c>
      <c r="E11" s="16" t="s">
        <v>757</v>
      </c>
      <c r="F11" s="16" t="s">
        <v>908</v>
      </c>
      <c r="G11" s="16" t="s">
        <v>758</v>
      </c>
      <c r="H11" s="16" t="s">
        <v>44</v>
      </c>
      <c r="I11" s="16" t="s">
        <v>16</v>
      </c>
      <c r="J11" s="18">
        <v>55154430</v>
      </c>
      <c r="K11" s="18">
        <v>0</v>
      </c>
    </row>
    <row r="12" spans="1:11" ht="22.5" x14ac:dyDescent="0.25">
      <c r="A12" s="13" t="s">
        <v>742</v>
      </c>
      <c r="B12" s="13" t="s">
        <v>747</v>
      </c>
      <c r="C12" s="13" t="s">
        <v>759</v>
      </c>
      <c r="D12" s="14">
        <v>2017</v>
      </c>
      <c r="E12" s="13" t="s">
        <v>760</v>
      </c>
      <c r="F12" s="13" t="s">
        <v>908</v>
      </c>
      <c r="G12" s="13" t="s">
        <v>761</v>
      </c>
      <c r="H12" s="13" t="s">
        <v>44</v>
      </c>
      <c r="I12" s="13" t="s">
        <v>16</v>
      </c>
      <c r="J12" s="15">
        <v>32000000</v>
      </c>
      <c r="K12" s="15">
        <v>0</v>
      </c>
    </row>
    <row r="13" spans="1:11" ht="56.25" x14ac:dyDescent="0.25">
      <c r="A13" s="16" t="s">
        <v>742</v>
      </c>
      <c r="B13" s="16" t="s">
        <v>747</v>
      </c>
      <c r="C13" s="16" t="s">
        <v>759</v>
      </c>
      <c r="D13" s="17">
        <v>2017</v>
      </c>
      <c r="E13" s="16" t="s">
        <v>760</v>
      </c>
      <c r="F13" s="16" t="s">
        <v>908</v>
      </c>
      <c r="G13" s="16" t="s">
        <v>762</v>
      </c>
      <c r="H13" s="16" t="s">
        <v>44</v>
      </c>
      <c r="I13" s="16" t="s">
        <v>16</v>
      </c>
      <c r="J13" s="18">
        <v>20000000</v>
      </c>
      <c r="K13" s="18">
        <v>0</v>
      </c>
    </row>
    <row r="14" spans="1:11" ht="78.75" x14ac:dyDescent="0.25">
      <c r="A14" s="13" t="s">
        <v>742</v>
      </c>
      <c r="B14" s="13" t="s">
        <v>747</v>
      </c>
      <c r="C14" s="13" t="s">
        <v>759</v>
      </c>
      <c r="D14" s="14">
        <v>2017</v>
      </c>
      <c r="E14" s="13" t="s">
        <v>760</v>
      </c>
      <c r="F14" s="13" t="s">
        <v>908</v>
      </c>
      <c r="G14" s="13" t="s">
        <v>763</v>
      </c>
      <c r="H14" s="13" t="s">
        <v>44</v>
      </c>
      <c r="I14" s="13" t="s">
        <v>16</v>
      </c>
      <c r="J14" s="15">
        <v>14858827</v>
      </c>
      <c r="K14" s="15">
        <v>0</v>
      </c>
    </row>
    <row r="15" spans="1:11" ht="22.5" x14ac:dyDescent="0.25">
      <c r="A15" s="16" t="s">
        <v>742</v>
      </c>
      <c r="B15" s="16" t="s">
        <v>747</v>
      </c>
      <c r="C15" s="16" t="s">
        <v>759</v>
      </c>
      <c r="D15" s="17">
        <v>2017</v>
      </c>
      <c r="E15" s="16" t="s">
        <v>760</v>
      </c>
      <c r="F15" s="16" t="s">
        <v>908</v>
      </c>
      <c r="G15" s="16" t="s">
        <v>764</v>
      </c>
      <c r="H15" s="16" t="s">
        <v>44</v>
      </c>
      <c r="I15" s="16" t="s">
        <v>16</v>
      </c>
      <c r="J15" s="18">
        <v>7369489</v>
      </c>
      <c r="K15" s="18">
        <v>0</v>
      </c>
    </row>
    <row r="16" spans="1:11" ht="22.5" x14ac:dyDescent="0.25">
      <c r="A16" s="13" t="s">
        <v>742</v>
      </c>
      <c r="B16" s="13" t="s">
        <v>747</v>
      </c>
      <c r="C16" s="13" t="s">
        <v>759</v>
      </c>
      <c r="D16" s="14">
        <v>2017</v>
      </c>
      <c r="E16" s="13" t="s">
        <v>760</v>
      </c>
      <c r="F16" s="13" t="s">
        <v>908</v>
      </c>
      <c r="G16" s="13" t="s">
        <v>765</v>
      </c>
      <c r="H16" s="13" t="s">
        <v>44</v>
      </c>
      <c r="I16" s="13" t="s">
        <v>16</v>
      </c>
      <c r="J16" s="15">
        <v>9215343</v>
      </c>
      <c r="K16" s="15">
        <v>0</v>
      </c>
    </row>
    <row r="17" spans="1:11" x14ac:dyDescent="0.25">
      <c r="A17" s="20"/>
      <c r="B17" s="20"/>
      <c r="C17" s="20"/>
      <c r="D17" s="20"/>
      <c r="E17" s="20"/>
      <c r="F17" s="20"/>
      <c r="G17" s="20"/>
      <c r="H17" s="20"/>
      <c r="I17" s="20" t="s">
        <v>925</v>
      </c>
      <c r="J17" s="21">
        <f>SUM(J5:J16)</f>
        <v>205915917.82999998</v>
      </c>
      <c r="K17" s="21">
        <f>SUM(K5:K16)</f>
        <v>13592648</v>
      </c>
    </row>
  </sheetData>
  <mergeCells count="1">
    <mergeCell ref="A1:K1"/>
  </mergeCells>
  <pageMargins left="0.511811024" right="0.511811024" top="0.78740157499999996" bottom="0.78740157499999996" header="0.31496062000000002" footer="0.31496062000000002"/>
  <pageSetup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workbookViewId="0">
      <selection sqref="A1:K1"/>
    </sheetView>
  </sheetViews>
  <sheetFormatPr defaultRowHeight="15" x14ac:dyDescent="0.25"/>
  <cols>
    <col min="1" max="1" width="5.7109375" style="19" customWidth="1"/>
    <col min="2" max="2" width="18.140625" style="19" customWidth="1"/>
    <col min="3" max="3" width="23.140625" style="19" customWidth="1"/>
    <col min="4" max="4" width="7.85546875" style="19" customWidth="1"/>
    <col min="5" max="5" width="9.28515625" style="19" bestFit="1" customWidth="1"/>
    <col min="6" max="6" width="13.7109375" style="19" customWidth="1"/>
    <col min="7" max="7" width="75.5703125" style="19" customWidth="1"/>
    <col min="8" max="8" width="19.42578125" style="19" customWidth="1"/>
    <col min="9" max="9" width="13.7109375" style="19" customWidth="1"/>
    <col min="10" max="10" width="13"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6" t="s">
        <v>766</v>
      </c>
      <c r="B5" s="16" t="s">
        <v>767</v>
      </c>
      <c r="C5" s="16" t="s">
        <v>768</v>
      </c>
      <c r="D5" s="17">
        <v>2016</v>
      </c>
      <c r="E5" s="16" t="s">
        <v>769</v>
      </c>
      <c r="F5" s="16" t="s">
        <v>906</v>
      </c>
      <c r="G5" s="16" t="s">
        <v>770</v>
      </c>
      <c r="H5" s="16" t="s">
        <v>49</v>
      </c>
      <c r="I5" s="16" t="s">
        <v>16</v>
      </c>
      <c r="J5" s="18">
        <v>6547771.8499999996</v>
      </c>
      <c r="K5" s="18">
        <v>0</v>
      </c>
    </row>
    <row r="6" spans="1:11" ht="22.5" x14ac:dyDescent="0.25">
      <c r="A6" s="13" t="s">
        <v>766</v>
      </c>
      <c r="B6" s="13" t="s">
        <v>767</v>
      </c>
      <c r="C6" s="13" t="s">
        <v>768</v>
      </c>
      <c r="D6" s="14">
        <v>2016</v>
      </c>
      <c r="E6" s="13" t="s">
        <v>771</v>
      </c>
      <c r="F6" s="13" t="s">
        <v>903</v>
      </c>
      <c r="G6" s="13" t="s">
        <v>772</v>
      </c>
      <c r="H6" s="13" t="s">
        <v>21</v>
      </c>
      <c r="I6" s="13" t="s">
        <v>16</v>
      </c>
      <c r="J6" s="15">
        <v>5000000</v>
      </c>
      <c r="K6" s="15">
        <v>2000000</v>
      </c>
    </row>
    <row r="7" spans="1:11" ht="22.5" x14ac:dyDescent="0.25">
      <c r="A7" s="16" t="s">
        <v>766</v>
      </c>
      <c r="B7" s="16" t="s">
        <v>767</v>
      </c>
      <c r="C7" s="16" t="s">
        <v>768</v>
      </c>
      <c r="D7" s="17">
        <v>2016</v>
      </c>
      <c r="E7" s="16" t="s">
        <v>771</v>
      </c>
      <c r="F7" s="16" t="s">
        <v>903</v>
      </c>
      <c r="G7" s="16" t="s">
        <v>773</v>
      </c>
      <c r="H7" s="16" t="s">
        <v>21</v>
      </c>
      <c r="I7" s="16" t="s">
        <v>16</v>
      </c>
      <c r="J7" s="18">
        <v>5000000</v>
      </c>
      <c r="K7" s="18">
        <v>2000000</v>
      </c>
    </row>
    <row r="8" spans="1:11" ht="22.5" x14ac:dyDescent="0.25">
      <c r="A8" s="13" t="s">
        <v>766</v>
      </c>
      <c r="B8" s="13" t="s">
        <v>767</v>
      </c>
      <c r="C8" s="13" t="s">
        <v>768</v>
      </c>
      <c r="D8" s="14">
        <v>2016</v>
      </c>
      <c r="E8" s="13" t="s">
        <v>771</v>
      </c>
      <c r="F8" s="13" t="s">
        <v>903</v>
      </c>
      <c r="G8" s="13" t="s">
        <v>774</v>
      </c>
      <c r="H8" s="13" t="s">
        <v>21</v>
      </c>
      <c r="I8" s="13" t="s">
        <v>16</v>
      </c>
      <c r="J8" s="15">
        <v>5000000</v>
      </c>
      <c r="K8" s="15">
        <v>2000000</v>
      </c>
    </row>
    <row r="9" spans="1:11" ht="22.5" x14ac:dyDescent="0.25">
      <c r="A9" s="16" t="s">
        <v>766</v>
      </c>
      <c r="B9" s="16" t="s">
        <v>767</v>
      </c>
      <c r="C9" s="16" t="s">
        <v>768</v>
      </c>
      <c r="D9" s="17">
        <v>2016</v>
      </c>
      <c r="E9" s="16" t="s">
        <v>771</v>
      </c>
      <c r="F9" s="16" t="s">
        <v>903</v>
      </c>
      <c r="G9" s="16" t="s">
        <v>775</v>
      </c>
      <c r="H9" s="16" t="s">
        <v>21</v>
      </c>
      <c r="I9" s="16" t="s">
        <v>16</v>
      </c>
      <c r="J9" s="18">
        <v>5000000</v>
      </c>
      <c r="K9" s="18">
        <v>2000000</v>
      </c>
    </row>
    <row r="10" spans="1:11" ht="22.5" x14ac:dyDescent="0.25">
      <c r="A10" s="13" t="s">
        <v>766</v>
      </c>
      <c r="B10" s="13" t="s">
        <v>767</v>
      </c>
      <c r="C10" s="13" t="s">
        <v>768</v>
      </c>
      <c r="D10" s="14">
        <v>2016</v>
      </c>
      <c r="E10" s="13" t="s">
        <v>771</v>
      </c>
      <c r="F10" s="13" t="s">
        <v>903</v>
      </c>
      <c r="G10" s="13" t="s">
        <v>776</v>
      </c>
      <c r="H10" s="13" t="s">
        <v>21</v>
      </c>
      <c r="I10" s="13" t="s">
        <v>16</v>
      </c>
      <c r="J10" s="15">
        <v>5000000</v>
      </c>
      <c r="K10" s="15">
        <v>2000000</v>
      </c>
    </row>
    <row r="11" spans="1:11" ht="22.5" x14ac:dyDescent="0.25">
      <c r="A11" s="16" t="s">
        <v>766</v>
      </c>
      <c r="B11" s="16" t="s">
        <v>767</v>
      </c>
      <c r="C11" s="16" t="s">
        <v>768</v>
      </c>
      <c r="D11" s="17">
        <v>2016</v>
      </c>
      <c r="E11" s="16" t="s">
        <v>771</v>
      </c>
      <c r="F11" s="16" t="s">
        <v>903</v>
      </c>
      <c r="G11" s="16" t="s">
        <v>777</v>
      </c>
      <c r="H11" s="16" t="s">
        <v>21</v>
      </c>
      <c r="I11" s="16" t="s">
        <v>16</v>
      </c>
      <c r="J11" s="18">
        <v>5000000</v>
      </c>
      <c r="K11" s="18">
        <v>2000000</v>
      </c>
    </row>
    <row r="12" spans="1:11" ht="22.5" x14ac:dyDescent="0.25">
      <c r="A12" s="13" t="s">
        <v>766</v>
      </c>
      <c r="B12" s="13" t="s">
        <v>767</v>
      </c>
      <c r="C12" s="13" t="s">
        <v>768</v>
      </c>
      <c r="D12" s="14">
        <v>2016</v>
      </c>
      <c r="E12" s="13" t="s">
        <v>771</v>
      </c>
      <c r="F12" s="13" t="s">
        <v>903</v>
      </c>
      <c r="G12" s="13" t="s">
        <v>778</v>
      </c>
      <c r="H12" s="13" t="s">
        <v>21</v>
      </c>
      <c r="I12" s="13" t="s">
        <v>16</v>
      </c>
      <c r="J12" s="15">
        <v>3124162</v>
      </c>
      <c r="K12" s="15">
        <v>1249664.8</v>
      </c>
    </row>
    <row r="13" spans="1:11" ht="22.5" x14ac:dyDescent="0.25">
      <c r="A13" s="16" t="s">
        <v>766</v>
      </c>
      <c r="B13" s="16" t="s">
        <v>767</v>
      </c>
      <c r="C13" s="16" t="s">
        <v>768</v>
      </c>
      <c r="D13" s="17">
        <v>2016</v>
      </c>
      <c r="E13" s="16" t="s">
        <v>771</v>
      </c>
      <c r="F13" s="16" t="s">
        <v>903</v>
      </c>
      <c r="G13" s="16" t="s">
        <v>779</v>
      </c>
      <c r="H13" s="16" t="s">
        <v>21</v>
      </c>
      <c r="I13" s="16" t="s">
        <v>16</v>
      </c>
      <c r="J13" s="18">
        <v>5000000</v>
      </c>
      <c r="K13" s="18">
        <v>2000000</v>
      </c>
    </row>
    <row r="14" spans="1:11" ht="22.5" x14ac:dyDescent="0.25">
      <c r="A14" s="13" t="s">
        <v>766</v>
      </c>
      <c r="B14" s="13" t="s">
        <v>767</v>
      </c>
      <c r="C14" s="13" t="s">
        <v>768</v>
      </c>
      <c r="D14" s="14">
        <v>2016</v>
      </c>
      <c r="E14" s="13" t="s">
        <v>771</v>
      </c>
      <c r="F14" s="13" t="s">
        <v>903</v>
      </c>
      <c r="G14" s="13" t="s">
        <v>780</v>
      </c>
      <c r="H14" s="13" t="s">
        <v>21</v>
      </c>
      <c r="I14" s="13" t="s">
        <v>16</v>
      </c>
      <c r="J14" s="15">
        <v>5000000</v>
      </c>
      <c r="K14" s="15">
        <v>2000000</v>
      </c>
    </row>
    <row r="15" spans="1:11" ht="22.5" x14ac:dyDescent="0.25">
      <c r="A15" s="16" t="s">
        <v>766</v>
      </c>
      <c r="B15" s="16" t="s">
        <v>767</v>
      </c>
      <c r="C15" s="16" t="s">
        <v>768</v>
      </c>
      <c r="D15" s="17">
        <v>2016</v>
      </c>
      <c r="E15" s="16" t="s">
        <v>771</v>
      </c>
      <c r="F15" s="16" t="s">
        <v>903</v>
      </c>
      <c r="G15" s="16" t="s">
        <v>781</v>
      </c>
      <c r="H15" s="16" t="s">
        <v>21</v>
      </c>
      <c r="I15" s="16" t="s">
        <v>16</v>
      </c>
      <c r="J15" s="18">
        <v>5000000</v>
      </c>
      <c r="K15" s="18">
        <v>2000000</v>
      </c>
    </row>
    <row r="16" spans="1:11" x14ac:dyDescent="0.25">
      <c r="A16" s="13" t="s">
        <v>766</v>
      </c>
      <c r="B16" s="13" t="s">
        <v>767</v>
      </c>
      <c r="C16" s="13" t="s">
        <v>768</v>
      </c>
      <c r="D16" s="14">
        <v>2017</v>
      </c>
      <c r="E16" s="13" t="s">
        <v>782</v>
      </c>
      <c r="F16" s="13" t="s">
        <v>906</v>
      </c>
      <c r="G16" s="13" t="s">
        <v>783</v>
      </c>
      <c r="H16" s="13" t="s">
        <v>49</v>
      </c>
      <c r="I16" s="13" t="s">
        <v>16</v>
      </c>
      <c r="J16" s="15">
        <v>2965600</v>
      </c>
      <c r="K16" s="15">
        <v>0</v>
      </c>
    </row>
    <row r="17" spans="1:11" ht="22.5" x14ac:dyDescent="0.25">
      <c r="A17" s="16" t="s">
        <v>766</v>
      </c>
      <c r="B17" s="16" t="s">
        <v>767</v>
      </c>
      <c r="C17" s="16" t="s">
        <v>768</v>
      </c>
      <c r="D17" s="17">
        <v>2018</v>
      </c>
      <c r="E17" s="16" t="s">
        <v>784</v>
      </c>
      <c r="F17" s="16" t="s">
        <v>906</v>
      </c>
      <c r="G17" s="16" t="s">
        <v>785</v>
      </c>
      <c r="H17" s="16" t="s">
        <v>49</v>
      </c>
      <c r="I17" s="16" t="s">
        <v>16</v>
      </c>
      <c r="J17" s="18">
        <v>42306225.899999999</v>
      </c>
      <c r="K17" s="18">
        <v>0</v>
      </c>
    </row>
    <row r="18" spans="1:11" ht="22.5" x14ac:dyDescent="0.25">
      <c r="A18" s="13" t="s">
        <v>766</v>
      </c>
      <c r="B18" s="13" t="s">
        <v>786</v>
      </c>
      <c r="C18" s="13" t="s">
        <v>787</v>
      </c>
      <c r="D18" s="14">
        <v>2016</v>
      </c>
      <c r="E18" s="13" t="s">
        <v>788</v>
      </c>
      <c r="F18" s="13" t="s">
        <v>920</v>
      </c>
      <c r="G18" s="13" t="s">
        <v>789</v>
      </c>
      <c r="H18" s="13" t="s">
        <v>88</v>
      </c>
      <c r="I18" s="13" t="s">
        <v>16</v>
      </c>
      <c r="J18" s="15">
        <v>11500000</v>
      </c>
      <c r="K18" s="15">
        <v>0</v>
      </c>
    </row>
    <row r="19" spans="1:11" ht="22.5" x14ac:dyDescent="0.25">
      <c r="A19" s="16" t="s">
        <v>766</v>
      </c>
      <c r="B19" s="16" t="s">
        <v>786</v>
      </c>
      <c r="C19" s="16" t="s">
        <v>787</v>
      </c>
      <c r="D19" s="17">
        <v>2017</v>
      </c>
      <c r="E19" s="16" t="s">
        <v>790</v>
      </c>
      <c r="F19" s="16" t="s">
        <v>913</v>
      </c>
      <c r="G19" s="16" t="s">
        <v>791</v>
      </c>
      <c r="H19" s="16" t="s">
        <v>88</v>
      </c>
      <c r="I19" s="16" t="s">
        <v>16</v>
      </c>
      <c r="J19" s="18">
        <v>14790000</v>
      </c>
      <c r="K19" s="18">
        <v>0</v>
      </c>
    </row>
    <row r="20" spans="1:11" x14ac:dyDescent="0.25">
      <c r="A20" s="13" t="s">
        <v>766</v>
      </c>
      <c r="B20" s="13" t="s">
        <v>792</v>
      </c>
      <c r="C20" s="13" t="s">
        <v>793</v>
      </c>
      <c r="D20" s="14">
        <v>2017</v>
      </c>
      <c r="E20" s="13" t="s">
        <v>794</v>
      </c>
      <c r="F20" s="13" t="s">
        <v>903</v>
      </c>
      <c r="G20" s="13" t="s">
        <v>795</v>
      </c>
      <c r="H20" s="13" t="s">
        <v>21</v>
      </c>
      <c r="I20" s="13" t="s">
        <v>16</v>
      </c>
      <c r="J20" s="15">
        <v>1300000</v>
      </c>
      <c r="K20" s="15">
        <v>0</v>
      </c>
    </row>
    <row r="21" spans="1:11" x14ac:dyDescent="0.25">
      <c r="A21" s="16" t="s">
        <v>766</v>
      </c>
      <c r="B21" s="16" t="s">
        <v>792</v>
      </c>
      <c r="C21" s="16" t="s">
        <v>793</v>
      </c>
      <c r="D21" s="17">
        <v>2017</v>
      </c>
      <c r="E21" s="16" t="s">
        <v>794</v>
      </c>
      <c r="F21" s="16" t="s">
        <v>903</v>
      </c>
      <c r="G21" s="16" t="s">
        <v>796</v>
      </c>
      <c r="H21" s="16" t="s">
        <v>21</v>
      </c>
      <c r="I21" s="16" t="s">
        <v>16</v>
      </c>
      <c r="J21" s="18">
        <v>3000000</v>
      </c>
      <c r="K21" s="18">
        <v>0</v>
      </c>
    </row>
    <row r="22" spans="1:11" x14ac:dyDescent="0.25">
      <c r="A22" s="13" t="s">
        <v>766</v>
      </c>
      <c r="B22" s="13" t="s">
        <v>792</v>
      </c>
      <c r="C22" s="13" t="s">
        <v>793</v>
      </c>
      <c r="D22" s="14">
        <v>2017</v>
      </c>
      <c r="E22" s="13" t="s">
        <v>794</v>
      </c>
      <c r="F22" s="13" t="s">
        <v>903</v>
      </c>
      <c r="G22" s="13" t="s">
        <v>797</v>
      </c>
      <c r="H22" s="13" t="s">
        <v>21</v>
      </c>
      <c r="I22" s="13" t="s">
        <v>16</v>
      </c>
      <c r="J22" s="15">
        <v>1000000</v>
      </c>
      <c r="K22" s="15">
        <v>0</v>
      </c>
    </row>
    <row r="23" spans="1:11" x14ac:dyDescent="0.25">
      <c r="A23" s="16" t="s">
        <v>766</v>
      </c>
      <c r="B23" s="16" t="s">
        <v>792</v>
      </c>
      <c r="C23" s="16" t="s">
        <v>793</v>
      </c>
      <c r="D23" s="17">
        <v>2017</v>
      </c>
      <c r="E23" s="16" t="s">
        <v>794</v>
      </c>
      <c r="F23" s="16" t="s">
        <v>903</v>
      </c>
      <c r="G23" s="16" t="s">
        <v>798</v>
      </c>
      <c r="H23" s="16" t="s">
        <v>21</v>
      </c>
      <c r="I23" s="16" t="s">
        <v>16</v>
      </c>
      <c r="J23" s="18">
        <v>3000000</v>
      </c>
      <c r="K23" s="18">
        <v>0</v>
      </c>
    </row>
    <row r="24" spans="1:11" ht="22.5" x14ac:dyDescent="0.25">
      <c r="A24" s="13" t="s">
        <v>766</v>
      </c>
      <c r="B24" s="13" t="s">
        <v>792</v>
      </c>
      <c r="C24" s="13" t="s">
        <v>793</v>
      </c>
      <c r="D24" s="14">
        <v>2017</v>
      </c>
      <c r="E24" s="13" t="s">
        <v>794</v>
      </c>
      <c r="F24" s="13" t="s">
        <v>903</v>
      </c>
      <c r="G24" s="13" t="s">
        <v>799</v>
      </c>
      <c r="H24" s="13" t="s">
        <v>21</v>
      </c>
      <c r="I24" s="13" t="s">
        <v>16</v>
      </c>
      <c r="J24" s="15">
        <v>800000</v>
      </c>
      <c r="K24" s="15">
        <v>0</v>
      </c>
    </row>
    <row r="25" spans="1:11" x14ac:dyDescent="0.25">
      <c r="A25" s="16" t="s">
        <v>766</v>
      </c>
      <c r="B25" s="16" t="s">
        <v>792</v>
      </c>
      <c r="C25" s="16" t="s">
        <v>793</v>
      </c>
      <c r="D25" s="17">
        <v>2017</v>
      </c>
      <c r="E25" s="16" t="s">
        <v>794</v>
      </c>
      <c r="F25" s="16" t="s">
        <v>903</v>
      </c>
      <c r="G25" s="16" t="s">
        <v>800</v>
      </c>
      <c r="H25" s="16" t="s">
        <v>21</v>
      </c>
      <c r="I25" s="16" t="s">
        <v>16</v>
      </c>
      <c r="J25" s="18">
        <v>2900000</v>
      </c>
      <c r="K25" s="18">
        <v>0</v>
      </c>
    </row>
    <row r="26" spans="1:11" x14ac:dyDescent="0.25">
      <c r="A26" s="20"/>
      <c r="B26" s="20"/>
      <c r="C26" s="20"/>
      <c r="D26" s="20"/>
      <c r="E26" s="20"/>
      <c r="F26" s="20"/>
      <c r="G26" s="20"/>
      <c r="H26" s="20"/>
      <c r="I26" s="20" t="s">
        <v>925</v>
      </c>
      <c r="J26" s="21">
        <f>SUM(J5:J25)</f>
        <v>138233759.75</v>
      </c>
      <c r="K26" s="21">
        <f>SUM(K5:K25)</f>
        <v>19249664.800000001</v>
      </c>
    </row>
  </sheetData>
  <mergeCells count="1">
    <mergeCell ref="A1:K1"/>
  </mergeCells>
  <pageMargins left="0.511811024" right="0.511811024" top="0.78740157499999996" bottom="0.78740157499999996" header="0.31496062000000002" footer="0.31496062000000002"/>
  <pageSetup scale="5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view="pageBreakPreview" zoomScale="60" zoomScaleNormal="100" workbookViewId="0">
      <selection sqref="A1:K1"/>
    </sheetView>
  </sheetViews>
  <sheetFormatPr defaultRowHeight="15" x14ac:dyDescent="0.25"/>
  <cols>
    <col min="1" max="1" width="5.28515625" style="19" customWidth="1"/>
    <col min="2" max="2" width="13.7109375" style="19" customWidth="1"/>
    <col min="3" max="3" width="23.140625" style="19" customWidth="1"/>
    <col min="4" max="4" width="7.28515625" style="19" bestFit="1" customWidth="1"/>
    <col min="5" max="5" width="9.28515625" style="19" bestFit="1" customWidth="1"/>
    <col min="6" max="6" width="6.42578125" style="19" customWidth="1"/>
    <col min="7" max="7" width="104.5703125" style="19" customWidth="1"/>
    <col min="8" max="8" width="19.42578125" style="19" customWidth="1"/>
    <col min="9" max="9" width="12.7109375" style="19" customWidth="1"/>
    <col min="10" max="10" width="11.8554687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801</v>
      </c>
      <c r="B5" s="13" t="s">
        <v>802</v>
      </c>
      <c r="C5" s="13" t="s">
        <v>803</v>
      </c>
      <c r="D5" s="14">
        <v>2016</v>
      </c>
      <c r="E5" s="13" t="s">
        <v>804</v>
      </c>
      <c r="F5" s="13" t="s">
        <v>905</v>
      </c>
      <c r="G5" s="13" t="s">
        <v>805</v>
      </c>
      <c r="H5" s="13" t="s">
        <v>62</v>
      </c>
      <c r="I5" s="13" t="s">
        <v>16</v>
      </c>
      <c r="J5" s="15">
        <v>8999000</v>
      </c>
      <c r="K5" s="15">
        <v>8999000</v>
      </c>
    </row>
    <row r="6" spans="1:11" ht="33.75" x14ac:dyDescent="0.25">
      <c r="A6" s="16" t="s">
        <v>801</v>
      </c>
      <c r="B6" s="16" t="s">
        <v>802</v>
      </c>
      <c r="C6" s="16" t="s">
        <v>806</v>
      </c>
      <c r="D6" s="17">
        <v>2016</v>
      </c>
      <c r="E6" s="16" t="s">
        <v>807</v>
      </c>
      <c r="F6" s="16" t="s">
        <v>905</v>
      </c>
      <c r="G6" s="16" t="s">
        <v>348</v>
      </c>
      <c r="H6" s="16" t="s">
        <v>62</v>
      </c>
      <c r="I6" s="16" t="s">
        <v>16</v>
      </c>
      <c r="J6" s="18">
        <v>149950542</v>
      </c>
      <c r="K6" s="18">
        <v>0</v>
      </c>
    </row>
    <row r="7" spans="1:11" ht="22.5" x14ac:dyDescent="0.25">
      <c r="A7" s="13" t="s">
        <v>801</v>
      </c>
      <c r="B7" s="13" t="s">
        <v>802</v>
      </c>
      <c r="C7" s="13" t="s">
        <v>808</v>
      </c>
      <c r="D7" s="14">
        <v>2016</v>
      </c>
      <c r="E7" s="13" t="s">
        <v>809</v>
      </c>
      <c r="F7" s="13" t="s">
        <v>902</v>
      </c>
      <c r="G7" s="13" t="s">
        <v>810</v>
      </c>
      <c r="H7" s="13" t="s">
        <v>31</v>
      </c>
      <c r="I7" s="13" t="s">
        <v>16</v>
      </c>
      <c r="J7" s="15">
        <v>5590446.2599999998</v>
      </c>
      <c r="K7" s="15">
        <v>5590446.2599999998</v>
      </c>
    </row>
    <row r="8" spans="1:11" ht="168.75" x14ac:dyDescent="0.25">
      <c r="A8" s="16" t="s">
        <v>801</v>
      </c>
      <c r="B8" s="16" t="s">
        <v>802</v>
      </c>
      <c r="C8" s="16" t="s">
        <v>808</v>
      </c>
      <c r="D8" s="17">
        <v>2016</v>
      </c>
      <c r="E8" s="16" t="s">
        <v>809</v>
      </c>
      <c r="F8" s="16" t="s">
        <v>902</v>
      </c>
      <c r="G8" s="16" t="s">
        <v>811</v>
      </c>
      <c r="H8" s="16" t="s">
        <v>31</v>
      </c>
      <c r="I8" s="16" t="s">
        <v>16</v>
      </c>
      <c r="J8" s="18">
        <v>5590536.4199999999</v>
      </c>
      <c r="K8" s="18">
        <v>5590536.4199999999</v>
      </c>
    </row>
    <row r="9" spans="1:11" ht="22.5" x14ac:dyDescent="0.25">
      <c r="A9" s="13" t="s">
        <v>801</v>
      </c>
      <c r="B9" s="13" t="s">
        <v>802</v>
      </c>
      <c r="C9" s="13" t="s">
        <v>812</v>
      </c>
      <c r="D9" s="14">
        <v>2016</v>
      </c>
      <c r="E9" s="13" t="s">
        <v>813</v>
      </c>
      <c r="F9" s="13" t="s">
        <v>905</v>
      </c>
      <c r="G9" s="13" t="s">
        <v>348</v>
      </c>
      <c r="H9" s="13" t="s">
        <v>62</v>
      </c>
      <c r="I9" s="13" t="s">
        <v>16</v>
      </c>
      <c r="J9" s="15">
        <v>5000000</v>
      </c>
      <c r="K9" s="15">
        <v>0</v>
      </c>
    </row>
    <row r="10" spans="1:11" ht="22.5" x14ac:dyDescent="0.25">
      <c r="A10" s="16" t="s">
        <v>801</v>
      </c>
      <c r="B10" s="16" t="s">
        <v>802</v>
      </c>
      <c r="C10" s="16" t="s">
        <v>812</v>
      </c>
      <c r="D10" s="17">
        <v>2016</v>
      </c>
      <c r="E10" s="16" t="s">
        <v>813</v>
      </c>
      <c r="F10" s="16" t="s">
        <v>905</v>
      </c>
      <c r="G10" s="16" t="s">
        <v>805</v>
      </c>
      <c r="H10" s="16" t="s">
        <v>62</v>
      </c>
      <c r="I10" s="16" t="s">
        <v>16</v>
      </c>
      <c r="J10" s="18">
        <v>8829259</v>
      </c>
      <c r="K10" s="18">
        <v>8829259</v>
      </c>
    </row>
    <row r="11" spans="1:11" ht="45" x14ac:dyDescent="0.25">
      <c r="A11" s="13" t="s">
        <v>801</v>
      </c>
      <c r="B11" s="13" t="s">
        <v>802</v>
      </c>
      <c r="C11" s="13" t="s">
        <v>814</v>
      </c>
      <c r="D11" s="14">
        <v>2017</v>
      </c>
      <c r="E11" s="13" t="s">
        <v>815</v>
      </c>
      <c r="F11" s="13" t="s">
        <v>901</v>
      </c>
      <c r="G11" s="13" t="s">
        <v>816</v>
      </c>
      <c r="H11" s="13" t="s">
        <v>26</v>
      </c>
      <c r="I11" s="13" t="s">
        <v>16</v>
      </c>
      <c r="J11" s="15">
        <v>69527434.280000001</v>
      </c>
      <c r="K11" s="15">
        <v>69527434.280000001</v>
      </c>
    </row>
    <row r="12" spans="1:11" ht="22.5" x14ac:dyDescent="0.25">
      <c r="A12" s="16" t="s">
        <v>801</v>
      </c>
      <c r="B12" s="16" t="s">
        <v>802</v>
      </c>
      <c r="C12" s="16" t="s">
        <v>808</v>
      </c>
      <c r="D12" s="17">
        <v>2017</v>
      </c>
      <c r="E12" s="16" t="s">
        <v>817</v>
      </c>
      <c r="F12" s="16" t="s">
        <v>911</v>
      </c>
      <c r="G12" s="16" t="s">
        <v>818</v>
      </c>
      <c r="H12" s="16" t="s">
        <v>31</v>
      </c>
      <c r="I12" s="16" t="s">
        <v>16</v>
      </c>
      <c r="J12" s="18">
        <v>1226351.3600000001</v>
      </c>
      <c r="K12" s="18">
        <v>0</v>
      </c>
    </row>
    <row r="13" spans="1:11" ht="22.5" x14ac:dyDescent="0.25">
      <c r="A13" s="13" t="s">
        <v>801</v>
      </c>
      <c r="B13" s="13" t="s">
        <v>802</v>
      </c>
      <c r="C13" s="13" t="s">
        <v>808</v>
      </c>
      <c r="D13" s="14">
        <v>2017</v>
      </c>
      <c r="E13" s="13" t="s">
        <v>817</v>
      </c>
      <c r="F13" s="13" t="s">
        <v>911</v>
      </c>
      <c r="G13" s="13" t="s">
        <v>819</v>
      </c>
      <c r="H13" s="13" t="s">
        <v>31</v>
      </c>
      <c r="I13" s="13" t="s">
        <v>16</v>
      </c>
      <c r="J13" s="15">
        <v>13109682</v>
      </c>
      <c r="K13" s="15">
        <v>13109682</v>
      </c>
    </row>
    <row r="14" spans="1:11" ht="22.5" x14ac:dyDescent="0.25">
      <c r="A14" s="16" t="s">
        <v>801</v>
      </c>
      <c r="B14" s="16" t="s">
        <v>802</v>
      </c>
      <c r="C14" s="16" t="s">
        <v>808</v>
      </c>
      <c r="D14" s="17">
        <v>2017</v>
      </c>
      <c r="E14" s="16" t="s">
        <v>817</v>
      </c>
      <c r="F14" s="16" t="s">
        <v>911</v>
      </c>
      <c r="G14" s="16" t="s">
        <v>820</v>
      </c>
      <c r="H14" s="16" t="s">
        <v>31</v>
      </c>
      <c r="I14" s="16" t="s">
        <v>16</v>
      </c>
      <c r="J14" s="18">
        <v>33454694.699999999</v>
      </c>
      <c r="K14" s="18">
        <v>0</v>
      </c>
    </row>
    <row r="15" spans="1:11" ht="22.5" x14ac:dyDescent="0.25">
      <c r="A15" s="13" t="s">
        <v>801</v>
      </c>
      <c r="B15" s="13" t="s">
        <v>802</v>
      </c>
      <c r="C15" s="13" t="s">
        <v>808</v>
      </c>
      <c r="D15" s="14">
        <v>2017</v>
      </c>
      <c r="E15" s="13" t="s">
        <v>817</v>
      </c>
      <c r="F15" s="13" t="s">
        <v>911</v>
      </c>
      <c r="G15" s="13" t="s">
        <v>821</v>
      </c>
      <c r="H15" s="13" t="s">
        <v>31</v>
      </c>
      <c r="I15" s="13" t="s">
        <v>16</v>
      </c>
      <c r="J15" s="15">
        <v>1394145.24</v>
      </c>
      <c r="K15" s="15">
        <v>0</v>
      </c>
    </row>
    <row r="16" spans="1:11" ht="22.5" x14ac:dyDescent="0.25">
      <c r="A16" s="16" t="s">
        <v>801</v>
      </c>
      <c r="B16" s="16" t="s">
        <v>802</v>
      </c>
      <c r="C16" s="16" t="s">
        <v>808</v>
      </c>
      <c r="D16" s="17">
        <v>2017</v>
      </c>
      <c r="E16" s="16" t="s">
        <v>817</v>
      </c>
      <c r="F16" s="16" t="s">
        <v>911</v>
      </c>
      <c r="G16" s="16" t="s">
        <v>822</v>
      </c>
      <c r="H16" s="16" t="s">
        <v>31</v>
      </c>
      <c r="I16" s="16" t="s">
        <v>16</v>
      </c>
      <c r="J16" s="18">
        <v>1093654</v>
      </c>
      <c r="K16" s="18">
        <v>1093654</v>
      </c>
    </row>
    <row r="17" spans="1:11" ht="22.5" x14ac:dyDescent="0.25">
      <c r="A17" s="13" t="s">
        <v>801</v>
      </c>
      <c r="B17" s="13" t="s">
        <v>802</v>
      </c>
      <c r="C17" s="13" t="s">
        <v>808</v>
      </c>
      <c r="D17" s="14">
        <v>2017</v>
      </c>
      <c r="E17" s="13" t="s">
        <v>817</v>
      </c>
      <c r="F17" s="13" t="s">
        <v>911</v>
      </c>
      <c r="G17" s="13" t="s">
        <v>823</v>
      </c>
      <c r="H17" s="13" t="s">
        <v>31</v>
      </c>
      <c r="I17" s="13" t="s">
        <v>16</v>
      </c>
      <c r="J17" s="15">
        <v>17009123.699999999</v>
      </c>
      <c r="K17" s="15">
        <v>0</v>
      </c>
    </row>
    <row r="18" spans="1:11" x14ac:dyDescent="0.25">
      <c r="A18" s="20"/>
      <c r="B18" s="20"/>
      <c r="C18" s="20"/>
      <c r="D18" s="20"/>
      <c r="E18" s="20"/>
      <c r="F18" s="20"/>
      <c r="G18" s="20"/>
      <c r="H18" s="20"/>
      <c r="I18" s="20" t="s">
        <v>925</v>
      </c>
      <c r="J18" s="21">
        <f>SUM(J5:J17)</f>
        <v>320774868.95999998</v>
      </c>
      <c r="K18" s="21">
        <f>SUM(K5:K17)</f>
        <v>112740011.96000001</v>
      </c>
    </row>
  </sheetData>
  <mergeCells count="1">
    <mergeCell ref="A1:K1"/>
  </mergeCells>
  <pageMargins left="0.511811024" right="0.511811024" top="0.78740157499999996" bottom="0.78740157499999996" header="0.31496062000000002" footer="0.31496062000000002"/>
  <pageSetup paperSize="9" scale="5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3.140625" style="19" customWidth="1"/>
    <col min="4" max="4" width="12.42578125" style="19" customWidth="1"/>
    <col min="5" max="6" width="13.7109375" style="19" customWidth="1"/>
    <col min="7" max="7" width="65.42578125" style="19" customWidth="1"/>
    <col min="8" max="8" width="26.710937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6" t="s">
        <v>824</v>
      </c>
      <c r="B5" s="16" t="s">
        <v>825</v>
      </c>
      <c r="C5" s="16" t="s">
        <v>826</v>
      </c>
      <c r="D5" s="17">
        <v>2016</v>
      </c>
      <c r="E5" s="16" t="s">
        <v>827</v>
      </c>
      <c r="F5" s="16" t="s">
        <v>906</v>
      </c>
      <c r="G5" s="16" t="s">
        <v>828</v>
      </c>
      <c r="H5" s="16" t="s">
        <v>49</v>
      </c>
      <c r="I5" s="16" t="s">
        <v>16</v>
      </c>
      <c r="J5" s="18">
        <v>17637517.859999999</v>
      </c>
      <c r="K5" s="18">
        <v>4021.35</v>
      </c>
    </row>
    <row r="6" spans="1:11" ht="22.5" x14ac:dyDescent="0.25">
      <c r="A6" s="13" t="s">
        <v>824</v>
      </c>
      <c r="B6" s="13" t="s">
        <v>829</v>
      </c>
      <c r="C6" s="13" t="s">
        <v>830</v>
      </c>
      <c r="D6" s="14">
        <v>2018</v>
      </c>
      <c r="E6" s="13" t="s">
        <v>831</v>
      </c>
      <c r="F6" s="13" t="s">
        <v>901</v>
      </c>
      <c r="G6" s="13" t="s">
        <v>832</v>
      </c>
      <c r="H6" s="13" t="s">
        <v>26</v>
      </c>
      <c r="I6" s="13" t="s">
        <v>16</v>
      </c>
      <c r="J6" s="15">
        <v>29204316.309999999</v>
      </c>
      <c r="K6" s="15">
        <v>0</v>
      </c>
    </row>
    <row r="7" spans="1:11" x14ac:dyDescent="0.25">
      <c r="A7" s="20"/>
      <c r="B7" s="20"/>
      <c r="C7" s="20"/>
      <c r="D7" s="20"/>
      <c r="E7" s="20"/>
      <c r="F7" s="20"/>
      <c r="G7" s="20"/>
      <c r="H7" s="20"/>
      <c r="I7" s="20" t="s">
        <v>925</v>
      </c>
      <c r="J7" s="21">
        <f>SUM(J5:J6)</f>
        <v>46841834.170000002</v>
      </c>
      <c r="K7" s="21">
        <f>SUM(K5:K6)</f>
        <v>4021.35</v>
      </c>
    </row>
  </sheetData>
  <mergeCells count="1">
    <mergeCell ref="A1:K1"/>
  </mergeCells>
  <pageMargins left="0.511811024" right="0.511811024" top="0.78740157499999996" bottom="0.78740157499999996" header="0.31496062000000002" footer="0.31496062000000002"/>
  <pageSetup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8.5703125" style="19" customWidth="1"/>
    <col min="4" max="4" width="12.42578125" style="19" customWidth="1"/>
    <col min="5" max="6" width="13.7109375" style="19" customWidth="1"/>
    <col min="7" max="7" width="92"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6" t="s">
        <v>833</v>
      </c>
      <c r="B5" s="16" t="s">
        <v>834</v>
      </c>
      <c r="C5" s="16" t="s">
        <v>835</v>
      </c>
      <c r="D5" s="17">
        <v>2016</v>
      </c>
      <c r="E5" s="16" t="s">
        <v>836</v>
      </c>
      <c r="F5" s="16" t="s">
        <v>920</v>
      </c>
      <c r="G5" s="16" t="s">
        <v>837</v>
      </c>
      <c r="H5" s="16" t="s">
        <v>88</v>
      </c>
      <c r="I5" s="16" t="s">
        <v>16</v>
      </c>
      <c r="J5" s="18">
        <v>6749478</v>
      </c>
      <c r="K5" s="18">
        <v>0</v>
      </c>
    </row>
    <row r="6" spans="1:11" ht="22.5" x14ac:dyDescent="0.25">
      <c r="A6" s="13" t="s">
        <v>833</v>
      </c>
      <c r="B6" s="13" t="s">
        <v>834</v>
      </c>
      <c r="C6" s="13" t="s">
        <v>838</v>
      </c>
      <c r="D6" s="14">
        <v>2017</v>
      </c>
      <c r="E6" s="13" t="s">
        <v>839</v>
      </c>
      <c r="F6" s="13" t="s">
        <v>906</v>
      </c>
      <c r="G6" s="13" t="s">
        <v>840</v>
      </c>
      <c r="H6" s="13" t="s">
        <v>49</v>
      </c>
      <c r="I6" s="13" t="s">
        <v>16</v>
      </c>
      <c r="J6" s="15">
        <v>62458421.270000003</v>
      </c>
      <c r="K6" s="15">
        <v>0</v>
      </c>
    </row>
    <row r="7" spans="1:11" x14ac:dyDescent="0.25">
      <c r="A7" s="16" t="s">
        <v>833</v>
      </c>
      <c r="B7" s="16" t="s">
        <v>834</v>
      </c>
      <c r="C7" s="16" t="s">
        <v>838</v>
      </c>
      <c r="D7" s="17">
        <v>2017</v>
      </c>
      <c r="E7" s="16" t="s">
        <v>839</v>
      </c>
      <c r="F7" s="16" t="s">
        <v>906</v>
      </c>
      <c r="G7" s="16" t="s">
        <v>841</v>
      </c>
      <c r="H7" s="16" t="s">
        <v>49</v>
      </c>
      <c r="I7" s="16" t="s">
        <v>16</v>
      </c>
      <c r="J7" s="18">
        <v>6883209.9900000002</v>
      </c>
      <c r="K7" s="18">
        <v>0</v>
      </c>
    </row>
    <row r="8" spans="1:11" ht="22.5" x14ac:dyDescent="0.25">
      <c r="A8" s="13" t="s">
        <v>833</v>
      </c>
      <c r="B8" s="13" t="s">
        <v>834</v>
      </c>
      <c r="C8" s="13" t="s">
        <v>838</v>
      </c>
      <c r="D8" s="14">
        <v>2017</v>
      </c>
      <c r="E8" s="13" t="s">
        <v>839</v>
      </c>
      <c r="F8" s="13" t="s">
        <v>906</v>
      </c>
      <c r="G8" s="13" t="s">
        <v>842</v>
      </c>
      <c r="H8" s="13" t="s">
        <v>49</v>
      </c>
      <c r="I8" s="13" t="s">
        <v>16</v>
      </c>
      <c r="J8" s="15">
        <v>4034484.5</v>
      </c>
      <c r="K8" s="15">
        <v>0</v>
      </c>
    </row>
    <row r="9" spans="1:11" x14ac:dyDescent="0.25">
      <c r="A9" s="16" t="s">
        <v>833</v>
      </c>
      <c r="B9" s="16" t="s">
        <v>843</v>
      </c>
      <c r="C9" s="16" t="s">
        <v>844</v>
      </c>
      <c r="D9" s="17">
        <v>2017</v>
      </c>
      <c r="E9" s="16" t="s">
        <v>845</v>
      </c>
      <c r="F9" s="16" t="s">
        <v>906</v>
      </c>
      <c r="G9" s="16" t="s">
        <v>846</v>
      </c>
      <c r="H9" s="16" t="s">
        <v>49</v>
      </c>
      <c r="I9" s="16" t="s">
        <v>16</v>
      </c>
      <c r="J9" s="18">
        <v>3460100</v>
      </c>
      <c r="K9" s="18">
        <v>0</v>
      </c>
    </row>
    <row r="10" spans="1:11" x14ac:dyDescent="0.25">
      <c r="A10" s="13" t="s">
        <v>833</v>
      </c>
      <c r="B10" s="13" t="s">
        <v>847</v>
      </c>
      <c r="C10" s="13" t="s">
        <v>848</v>
      </c>
      <c r="D10" s="14">
        <v>2017</v>
      </c>
      <c r="E10" s="13" t="s">
        <v>849</v>
      </c>
      <c r="F10" s="13" t="s">
        <v>906</v>
      </c>
      <c r="G10" s="13" t="s">
        <v>850</v>
      </c>
      <c r="H10" s="13" t="s">
        <v>49</v>
      </c>
      <c r="I10" s="13" t="s">
        <v>16</v>
      </c>
      <c r="J10" s="15">
        <v>5932600</v>
      </c>
      <c r="K10" s="15">
        <v>0</v>
      </c>
    </row>
    <row r="11" spans="1:11" x14ac:dyDescent="0.25">
      <c r="A11" s="16" t="s">
        <v>833</v>
      </c>
      <c r="B11" s="16" t="s">
        <v>847</v>
      </c>
      <c r="C11" s="16" t="s">
        <v>848</v>
      </c>
      <c r="D11" s="17">
        <v>2017</v>
      </c>
      <c r="E11" s="16" t="s">
        <v>849</v>
      </c>
      <c r="F11" s="16" t="s">
        <v>906</v>
      </c>
      <c r="G11" s="16" t="s">
        <v>851</v>
      </c>
      <c r="H11" s="16" t="s">
        <v>49</v>
      </c>
      <c r="I11" s="16" t="s">
        <v>16</v>
      </c>
      <c r="J11" s="18">
        <v>1482100</v>
      </c>
      <c r="K11" s="18">
        <v>0</v>
      </c>
    </row>
    <row r="12" spans="1:11" x14ac:dyDescent="0.25">
      <c r="A12" s="13" t="s">
        <v>833</v>
      </c>
      <c r="B12" s="13" t="s">
        <v>852</v>
      </c>
      <c r="C12" s="13" t="s">
        <v>853</v>
      </c>
      <c r="D12" s="14">
        <v>2017</v>
      </c>
      <c r="E12" s="13" t="s">
        <v>854</v>
      </c>
      <c r="F12" s="13" t="s">
        <v>906</v>
      </c>
      <c r="G12" s="13" t="s">
        <v>855</v>
      </c>
      <c r="H12" s="13" t="s">
        <v>49</v>
      </c>
      <c r="I12" s="13" t="s">
        <v>16</v>
      </c>
      <c r="J12" s="15">
        <v>5932600</v>
      </c>
      <c r="K12" s="15">
        <v>0</v>
      </c>
    </row>
    <row r="13" spans="1:11" x14ac:dyDescent="0.25">
      <c r="A13" s="20"/>
      <c r="B13" s="20"/>
      <c r="C13" s="20"/>
      <c r="D13" s="20"/>
      <c r="E13" s="20"/>
      <c r="F13" s="20"/>
      <c r="G13" s="20"/>
      <c r="H13" s="20"/>
      <c r="I13" s="20" t="s">
        <v>925</v>
      </c>
      <c r="J13" s="21">
        <f>SUM(J5:J12)</f>
        <v>96932993.760000005</v>
      </c>
      <c r="K13" s="21">
        <f>SUM(K5:K12)</f>
        <v>0</v>
      </c>
    </row>
  </sheetData>
  <mergeCells count="1">
    <mergeCell ref="A1:K1"/>
  </mergeCells>
  <pageMargins left="0.511811024" right="0.511811024" top="0.78740157499999996" bottom="0.78740157499999996" header="0.31496062000000002" footer="0.31496062000000002"/>
  <pageSetup scale="4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8.5703125" style="19" customWidth="1"/>
    <col min="4" max="4" width="12.42578125" style="19" customWidth="1"/>
    <col min="5" max="6" width="13.7109375" style="19" customWidth="1"/>
    <col min="7" max="7" width="92"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6" t="s">
        <v>856</v>
      </c>
      <c r="B5" s="16" t="s">
        <v>857</v>
      </c>
      <c r="C5" s="16" t="s">
        <v>858</v>
      </c>
      <c r="D5" s="17">
        <v>2016</v>
      </c>
      <c r="E5" s="16" t="s">
        <v>859</v>
      </c>
      <c r="F5" s="16" t="s">
        <v>905</v>
      </c>
      <c r="G5" s="16" t="s">
        <v>805</v>
      </c>
      <c r="H5" s="16" t="s">
        <v>62</v>
      </c>
      <c r="I5" s="16" t="s">
        <v>16</v>
      </c>
      <c r="J5" s="18">
        <v>250000</v>
      </c>
      <c r="K5" s="18">
        <v>250000</v>
      </c>
    </row>
    <row r="6" spans="1:11" ht="22.5" x14ac:dyDescent="0.25">
      <c r="A6" s="13" t="s">
        <v>856</v>
      </c>
      <c r="B6" s="13" t="s">
        <v>860</v>
      </c>
      <c r="C6" s="13" t="s">
        <v>861</v>
      </c>
      <c r="D6" s="14">
        <v>2016</v>
      </c>
      <c r="E6" s="13" t="s">
        <v>859</v>
      </c>
      <c r="F6" s="13" t="s">
        <v>905</v>
      </c>
      <c r="G6" s="13" t="s">
        <v>805</v>
      </c>
      <c r="H6" s="13" t="s">
        <v>62</v>
      </c>
      <c r="I6" s="13" t="s">
        <v>16</v>
      </c>
      <c r="J6" s="15">
        <v>1000000</v>
      </c>
      <c r="K6" s="15">
        <v>1000000</v>
      </c>
    </row>
    <row r="7" spans="1:11" ht="22.5" x14ac:dyDescent="0.25">
      <c r="A7" s="16" t="s">
        <v>856</v>
      </c>
      <c r="B7" s="16" t="s">
        <v>862</v>
      </c>
      <c r="C7" s="16" t="s">
        <v>863</v>
      </c>
      <c r="D7" s="17">
        <v>2016</v>
      </c>
      <c r="E7" s="16" t="s">
        <v>859</v>
      </c>
      <c r="F7" s="16" t="s">
        <v>905</v>
      </c>
      <c r="G7" s="16" t="s">
        <v>805</v>
      </c>
      <c r="H7" s="16" t="s">
        <v>62</v>
      </c>
      <c r="I7" s="16" t="s">
        <v>864</v>
      </c>
      <c r="J7" s="18">
        <v>248000</v>
      </c>
      <c r="K7" s="18">
        <v>248000</v>
      </c>
    </row>
    <row r="8" spans="1:11" ht="67.5" x14ac:dyDescent="0.25">
      <c r="A8" s="13" t="s">
        <v>856</v>
      </c>
      <c r="B8" s="13" t="s">
        <v>865</v>
      </c>
      <c r="C8" s="13" t="s">
        <v>866</v>
      </c>
      <c r="D8" s="14">
        <v>2017</v>
      </c>
      <c r="E8" s="13" t="s">
        <v>867</v>
      </c>
      <c r="F8" s="13" t="s">
        <v>906</v>
      </c>
      <c r="G8" s="13" t="s">
        <v>868</v>
      </c>
      <c r="H8" s="13" t="s">
        <v>49</v>
      </c>
      <c r="I8" s="13" t="s">
        <v>16</v>
      </c>
      <c r="J8" s="15">
        <v>13309067.369999999</v>
      </c>
      <c r="K8" s="15">
        <v>0</v>
      </c>
    </row>
    <row r="9" spans="1:11" ht="22.5" x14ac:dyDescent="0.25">
      <c r="A9" s="16" t="s">
        <v>856</v>
      </c>
      <c r="B9" s="16" t="s">
        <v>869</v>
      </c>
      <c r="C9" s="16" t="s">
        <v>870</v>
      </c>
      <c r="D9" s="17">
        <v>2017</v>
      </c>
      <c r="E9" s="16" t="s">
        <v>871</v>
      </c>
      <c r="F9" s="16" t="s">
        <v>907</v>
      </c>
      <c r="G9" s="16" t="s">
        <v>872</v>
      </c>
      <c r="H9" s="16" t="s">
        <v>49</v>
      </c>
      <c r="I9" s="16" t="s">
        <v>16</v>
      </c>
      <c r="J9" s="18">
        <v>106567435.98</v>
      </c>
      <c r="K9" s="18">
        <v>0</v>
      </c>
    </row>
    <row r="10" spans="1:11" x14ac:dyDescent="0.25">
      <c r="A10" s="20"/>
      <c r="B10" s="20"/>
      <c r="C10" s="20"/>
      <c r="D10" s="20"/>
      <c r="E10" s="20"/>
      <c r="F10" s="20"/>
      <c r="G10" s="20"/>
      <c r="H10" s="20"/>
      <c r="I10" s="20" t="s">
        <v>925</v>
      </c>
      <c r="J10" s="21">
        <f>SUM(J5:J9)</f>
        <v>121374503.35000001</v>
      </c>
      <c r="K10" s="21">
        <f>SUM(K5:K9)</f>
        <v>1498000</v>
      </c>
    </row>
  </sheetData>
  <mergeCells count="1">
    <mergeCell ref="A1:K1"/>
  </mergeCells>
  <pageMargins left="0.511811024" right="0.511811024" top="0.78740157499999996" bottom="0.78740157499999996" header="0.31496062000000002" footer="0.31496062000000002"/>
  <pageSetup scale="4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view="pageBreakPreview" zoomScale="60" zoomScaleNormal="100" workbookViewId="0">
      <selection sqref="A1:K1"/>
    </sheetView>
  </sheetViews>
  <sheetFormatPr defaultRowHeight="15" x14ac:dyDescent="0.25"/>
  <cols>
    <col min="1" max="1" width="8.28515625" style="19" customWidth="1"/>
    <col min="2" max="2" width="18.140625" style="19" customWidth="1"/>
    <col min="3" max="3" width="28.5703125" style="19" customWidth="1"/>
    <col min="4" max="4" width="12.42578125" style="19" customWidth="1"/>
    <col min="5" max="6" width="13.7109375" style="19" customWidth="1"/>
    <col min="7" max="7" width="92" style="19" customWidth="1"/>
    <col min="8" max="8" width="19.42578125" style="19" customWidth="1"/>
    <col min="9" max="9" width="22" style="19" customWidth="1"/>
    <col min="10" max="10" width="14.57031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x14ac:dyDescent="0.25">
      <c r="A5" s="13" t="s">
        <v>873</v>
      </c>
      <c r="B5" s="13" t="s">
        <v>874</v>
      </c>
      <c r="C5" s="13" t="s">
        <v>875</v>
      </c>
      <c r="D5" s="14">
        <v>2017</v>
      </c>
      <c r="E5" s="13" t="s">
        <v>876</v>
      </c>
      <c r="F5" s="13" t="s">
        <v>905</v>
      </c>
      <c r="G5" s="13" t="s">
        <v>61</v>
      </c>
      <c r="H5" s="13" t="s">
        <v>62</v>
      </c>
      <c r="I5" s="13" t="s">
        <v>16</v>
      </c>
      <c r="J5" s="15">
        <v>13980000</v>
      </c>
      <c r="K5" s="15">
        <v>0</v>
      </c>
    </row>
    <row r="6" spans="1:11" ht="22.5" x14ac:dyDescent="0.25">
      <c r="A6" s="16" t="s">
        <v>873</v>
      </c>
      <c r="B6" s="16" t="s">
        <v>874</v>
      </c>
      <c r="C6" s="16" t="s">
        <v>877</v>
      </c>
      <c r="D6" s="17">
        <v>2018</v>
      </c>
      <c r="E6" s="16" t="s">
        <v>878</v>
      </c>
      <c r="F6" s="16" t="s">
        <v>906</v>
      </c>
      <c r="G6" s="16" t="s">
        <v>879</v>
      </c>
      <c r="H6" s="16" t="s">
        <v>49</v>
      </c>
      <c r="I6" s="16" t="s">
        <v>16</v>
      </c>
      <c r="J6" s="18">
        <v>44010218.109999999</v>
      </c>
      <c r="K6" s="18">
        <v>0</v>
      </c>
    </row>
    <row r="7" spans="1:11" ht="22.5" x14ac:dyDescent="0.25">
      <c r="A7" s="13" t="s">
        <v>873</v>
      </c>
      <c r="B7" s="13" t="s">
        <v>880</v>
      </c>
      <c r="C7" s="13" t="s">
        <v>881</v>
      </c>
      <c r="D7" s="14">
        <v>2017</v>
      </c>
      <c r="E7" s="13" t="s">
        <v>882</v>
      </c>
      <c r="F7" s="13" t="s">
        <v>911</v>
      </c>
      <c r="G7" s="13" t="s">
        <v>883</v>
      </c>
      <c r="H7" s="13" t="s">
        <v>31</v>
      </c>
      <c r="I7" s="13" t="s">
        <v>16</v>
      </c>
      <c r="J7" s="15">
        <v>11589907.17</v>
      </c>
      <c r="K7" s="15">
        <v>0</v>
      </c>
    </row>
    <row r="8" spans="1:11" ht="22.5" x14ac:dyDescent="0.25">
      <c r="A8" s="16" t="s">
        <v>873</v>
      </c>
      <c r="B8" s="16" t="s">
        <v>880</v>
      </c>
      <c r="C8" s="16" t="s">
        <v>881</v>
      </c>
      <c r="D8" s="17">
        <v>2017</v>
      </c>
      <c r="E8" s="16" t="s">
        <v>882</v>
      </c>
      <c r="F8" s="16" t="s">
        <v>911</v>
      </c>
      <c r="G8" s="16" t="s">
        <v>884</v>
      </c>
      <c r="H8" s="16" t="s">
        <v>31</v>
      </c>
      <c r="I8" s="16" t="s">
        <v>16</v>
      </c>
      <c r="J8" s="18">
        <v>2985913.46</v>
      </c>
      <c r="K8" s="18">
        <v>0</v>
      </c>
    </row>
    <row r="9" spans="1:11" ht="22.5" x14ac:dyDescent="0.25">
      <c r="A9" s="13" t="s">
        <v>873</v>
      </c>
      <c r="B9" s="13" t="s">
        <v>880</v>
      </c>
      <c r="C9" s="13" t="s">
        <v>885</v>
      </c>
      <c r="D9" s="14">
        <v>2017</v>
      </c>
      <c r="E9" s="13" t="s">
        <v>882</v>
      </c>
      <c r="F9" s="13" t="s">
        <v>911</v>
      </c>
      <c r="G9" s="13" t="s">
        <v>886</v>
      </c>
      <c r="H9" s="13" t="s">
        <v>31</v>
      </c>
      <c r="I9" s="13" t="s">
        <v>16</v>
      </c>
      <c r="J9" s="15">
        <v>8435357.2200000007</v>
      </c>
      <c r="K9" s="15">
        <v>0</v>
      </c>
    </row>
    <row r="10" spans="1:11" ht="22.5" x14ac:dyDescent="0.25">
      <c r="A10" s="16" t="s">
        <v>873</v>
      </c>
      <c r="B10" s="16" t="s">
        <v>880</v>
      </c>
      <c r="C10" s="16" t="s">
        <v>885</v>
      </c>
      <c r="D10" s="17">
        <v>2017</v>
      </c>
      <c r="E10" s="16" t="s">
        <v>882</v>
      </c>
      <c r="F10" s="16" t="s">
        <v>911</v>
      </c>
      <c r="G10" s="16" t="s">
        <v>887</v>
      </c>
      <c r="H10" s="16" t="s">
        <v>31</v>
      </c>
      <c r="I10" s="16" t="s">
        <v>16</v>
      </c>
      <c r="J10" s="18">
        <v>3758921.07</v>
      </c>
      <c r="K10" s="18">
        <v>0</v>
      </c>
    </row>
    <row r="11" spans="1:11" ht="22.5" x14ac:dyDescent="0.25">
      <c r="A11" s="13" t="s">
        <v>873</v>
      </c>
      <c r="B11" s="13" t="s">
        <v>880</v>
      </c>
      <c r="C11" s="13" t="s">
        <v>885</v>
      </c>
      <c r="D11" s="14">
        <v>2017</v>
      </c>
      <c r="E11" s="13" t="s">
        <v>882</v>
      </c>
      <c r="F11" s="13" t="s">
        <v>911</v>
      </c>
      <c r="G11" s="13" t="s">
        <v>888</v>
      </c>
      <c r="H11" s="13" t="s">
        <v>31</v>
      </c>
      <c r="I11" s="13" t="s">
        <v>16</v>
      </c>
      <c r="J11" s="15">
        <v>1574161.39</v>
      </c>
      <c r="K11" s="15">
        <v>0</v>
      </c>
    </row>
    <row r="12" spans="1:11" ht="22.5" x14ac:dyDescent="0.25">
      <c r="A12" s="16" t="s">
        <v>873</v>
      </c>
      <c r="B12" s="16" t="s">
        <v>880</v>
      </c>
      <c r="C12" s="16" t="s">
        <v>889</v>
      </c>
      <c r="D12" s="17">
        <v>2017</v>
      </c>
      <c r="E12" s="16" t="s">
        <v>882</v>
      </c>
      <c r="F12" s="16" t="s">
        <v>911</v>
      </c>
      <c r="G12" s="16" t="s">
        <v>890</v>
      </c>
      <c r="H12" s="16" t="s">
        <v>31</v>
      </c>
      <c r="I12" s="16" t="s">
        <v>16</v>
      </c>
      <c r="J12" s="18">
        <v>18481298.940000001</v>
      </c>
      <c r="K12" s="18">
        <v>18481298.940000001</v>
      </c>
    </row>
    <row r="13" spans="1:11" ht="22.5" x14ac:dyDescent="0.25">
      <c r="A13" s="13" t="s">
        <v>873</v>
      </c>
      <c r="B13" s="13" t="s">
        <v>880</v>
      </c>
      <c r="C13" s="13" t="s">
        <v>889</v>
      </c>
      <c r="D13" s="14">
        <v>2017</v>
      </c>
      <c r="E13" s="13" t="s">
        <v>882</v>
      </c>
      <c r="F13" s="13" t="s">
        <v>911</v>
      </c>
      <c r="G13" s="13" t="s">
        <v>891</v>
      </c>
      <c r="H13" s="13" t="s">
        <v>31</v>
      </c>
      <c r="I13" s="13" t="s">
        <v>16</v>
      </c>
      <c r="J13" s="15">
        <v>2345627.65</v>
      </c>
      <c r="K13" s="15">
        <v>0</v>
      </c>
    </row>
    <row r="14" spans="1:11" ht="45" x14ac:dyDescent="0.25">
      <c r="A14" s="16" t="s">
        <v>873</v>
      </c>
      <c r="B14" s="16" t="s">
        <v>880</v>
      </c>
      <c r="C14" s="16" t="s">
        <v>892</v>
      </c>
      <c r="D14" s="17">
        <v>2017</v>
      </c>
      <c r="E14" s="16" t="s">
        <v>893</v>
      </c>
      <c r="F14" s="16" t="s">
        <v>901</v>
      </c>
      <c r="G14" s="16" t="s">
        <v>894</v>
      </c>
      <c r="H14" s="16" t="s">
        <v>26</v>
      </c>
      <c r="I14" s="16" t="s">
        <v>16</v>
      </c>
      <c r="J14" s="18">
        <v>7215000</v>
      </c>
      <c r="K14" s="18">
        <v>0</v>
      </c>
    </row>
    <row r="15" spans="1:11" ht="22.5" x14ac:dyDescent="0.25">
      <c r="A15" s="13" t="s">
        <v>873</v>
      </c>
      <c r="B15" s="13" t="s">
        <v>895</v>
      </c>
      <c r="C15" s="13" t="s">
        <v>896</v>
      </c>
      <c r="D15" s="14">
        <v>2017</v>
      </c>
      <c r="E15" s="13" t="s">
        <v>897</v>
      </c>
      <c r="F15" s="13" t="s">
        <v>904</v>
      </c>
      <c r="G15" s="13" t="s">
        <v>898</v>
      </c>
      <c r="H15" s="13" t="s">
        <v>15</v>
      </c>
      <c r="I15" s="13" t="s">
        <v>16</v>
      </c>
      <c r="J15" s="15">
        <v>5270732.03</v>
      </c>
      <c r="K15" s="15">
        <v>0</v>
      </c>
    </row>
    <row r="16" spans="1:11" x14ac:dyDescent="0.25">
      <c r="A16" s="20"/>
      <c r="B16" s="20"/>
      <c r="C16" s="20"/>
      <c r="D16" s="20"/>
      <c r="E16" s="20"/>
      <c r="F16" s="20"/>
      <c r="G16" s="20"/>
      <c r="H16" s="20"/>
      <c r="I16" s="20" t="s">
        <v>925</v>
      </c>
      <c r="J16" s="21">
        <f>SUM(J5:J15)</f>
        <v>119647137.03999999</v>
      </c>
      <c r="K16" s="21">
        <f>SUM(K5:K15)</f>
        <v>18481298.940000001</v>
      </c>
    </row>
  </sheetData>
  <mergeCells count="1">
    <mergeCell ref="A1:K1"/>
  </mergeCells>
  <pageMargins left="0.511811024" right="0.511811024" top="0.78740157499999996" bottom="0.78740157499999996" header="0.31496062000000002" footer="0.31496062000000002"/>
  <pageSetup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view="pageBreakPreview" zoomScale="60" zoomScaleNormal="100" workbookViewId="0">
      <selection activeCell="A2" sqref="A2"/>
    </sheetView>
  </sheetViews>
  <sheetFormatPr defaultRowHeight="15" x14ac:dyDescent="0.25"/>
  <cols>
    <col min="1" max="1" width="8.28515625" style="19" customWidth="1"/>
    <col min="2" max="2" width="18.140625" style="19" customWidth="1"/>
    <col min="3" max="3" width="35.7109375" style="19" customWidth="1"/>
    <col min="4" max="4" width="12.42578125" style="19" customWidth="1"/>
    <col min="5" max="5" width="13.7109375" style="19" customWidth="1"/>
    <col min="6" max="6" width="9.85546875" style="19" customWidth="1"/>
    <col min="7" max="7" width="43.42578125" style="19" customWidth="1"/>
    <col min="8" max="8" width="19.42578125" style="19" customWidth="1"/>
    <col min="9" max="9" width="22" style="19" customWidth="1"/>
    <col min="10" max="10" width="14.5703125" style="19" customWidth="1"/>
    <col min="11" max="11" width="18.140625" style="19" bestFit="1"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33.75" x14ac:dyDescent="0.25">
      <c r="A5" s="16" t="s">
        <v>35</v>
      </c>
      <c r="B5" s="16" t="s">
        <v>36</v>
      </c>
      <c r="C5" s="16" t="s">
        <v>37</v>
      </c>
      <c r="D5" s="17">
        <v>2017</v>
      </c>
      <c r="E5" s="16" t="s">
        <v>38</v>
      </c>
      <c r="F5" s="16" t="s">
        <v>904</v>
      </c>
      <c r="G5" s="16" t="s">
        <v>39</v>
      </c>
      <c r="H5" s="16" t="s">
        <v>15</v>
      </c>
      <c r="I5" s="16" t="s">
        <v>16</v>
      </c>
      <c r="J5" s="18">
        <v>682500</v>
      </c>
      <c r="K5" s="18">
        <v>0</v>
      </c>
    </row>
    <row r="6" spans="1:11" ht="33.75" x14ac:dyDescent="0.25">
      <c r="A6" s="13" t="s">
        <v>35</v>
      </c>
      <c r="B6" s="13" t="s">
        <v>40</v>
      </c>
      <c r="C6" s="13" t="s">
        <v>41</v>
      </c>
      <c r="D6" s="14">
        <v>2016</v>
      </c>
      <c r="E6" s="13" t="s">
        <v>42</v>
      </c>
      <c r="F6" s="13" t="s">
        <v>908</v>
      </c>
      <c r="G6" s="13" t="s">
        <v>43</v>
      </c>
      <c r="H6" s="13" t="s">
        <v>44</v>
      </c>
      <c r="I6" s="13" t="s">
        <v>16</v>
      </c>
      <c r="J6" s="15">
        <v>5000000</v>
      </c>
      <c r="K6" s="15">
        <v>224898.12</v>
      </c>
    </row>
    <row r="7" spans="1:11" x14ac:dyDescent="0.25">
      <c r="A7" s="16" t="s">
        <v>35</v>
      </c>
      <c r="B7" s="16" t="s">
        <v>45</v>
      </c>
      <c r="C7" s="16" t="s">
        <v>46</v>
      </c>
      <c r="D7" s="17">
        <v>2016</v>
      </c>
      <c r="E7" s="16" t="s">
        <v>47</v>
      </c>
      <c r="F7" s="16" t="s">
        <v>907</v>
      </c>
      <c r="G7" s="16" t="s">
        <v>48</v>
      </c>
      <c r="H7" s="16" t="s">
        <v>49</v>
      </c>
      <c r="I7" s="16" t="s">
        <v>16</v>
      </c>
      <c r="J7" s="18">
        <v>3424000</v>
      </c>
      <c r="K7" s="18">
        <v>0</v>
      </c>
    </row>
    <row r="8" spans="1:11" ht="22.5" x14ac:dyDescent="0.25">
      <c r="A8" s="13" t="s">
        <v>35</v>
      </c>
      <c r="B8" s="13" t="s">
        <v>45</v>
      </c>
      <c r="C8" s="13" t="s">
        <v>50</v>
      </c>
      <c r="D8" s="14">
        <v>2016</v>
      </c>
      <c r="E8" s="13" t="s">
        <v>51</v>
      </c>
      <c r="F8" s="13" t="s">
        <v>909</v>
      </c>
      <c r="G8" s="13" t="s">
        <v>52</v>
      </c>
      <c r="H8" s="13" t="s">
        <v>49</v>
      </c>
      <c r="I8" s="13" t="s">
        <v>16</v>
      </c>
      <c r="J8" s="15">
        <v>4100713.16</v>
      </c>
      <c r="K8" s="15">
        <v>0</v>
      </c>
    </row>
    <row r="9" spans="1:11" ht="56.25" x14ac:dyDescent="0.25">
      <c r="A9" s="16" t="s">
        <v>35</v>
      </c>
      <c r="B9" s="16" t="s">
        <v>45</v>
      </c>
      <c r="C9" s="16" t="s">
        <v>53</v>
      </c>
      <c r="D9" s="17">
        <v>2016</v>
      </c>
      <c r="E9" s="16" t="s">
        <v>42</v>
      </c>
      <c r="F9" s="16" t="s">
        <v>908</v>
      </c>
      <c r="G9" s="16" t="s">
        <v>54</v>
      </c>
      <c r="H9" s="16" t="s">
        <v>44</v>
      </c>
      <c r="I9" s="16" t="s">
        <v>16</v>
      </c>
      <c r="J9" s="18">
        <v>4500000</v>
      </c>
      <c r="K9" s="18">
        <v>0</v>
      </c>
    </row>
    <row r="10" spans="1:11" ht="33.75" x14ac:dyDescent="0.25">
      <c r="A10" s="13" t="s">
        <v>35</v>
      </c>
      <c r="B10" s="13" t="s">
        <v>45</v>
      </c>
      <c r="C10" s="13" t="s">
        <v>53</v>
      </c>
      <c r="D10" s="14">
        <v>2016</v>
      </c>
      <c r="E10" s="13" t="s">
        <v>55</v>
      </c>
      <c r="F10" s="13" t="s">
        <v>904</v>
      </c>
      <c r="G10" s="13" t="s">
        <v>56</v>
      </c>
      <c r="H10" s="13" t="s">
        <v>15</v>
      </c>
      <c r="I10" s="13" t="s">
        <v>16</v>
      </c>
      <c r="J10" s="15">
        <v>6494260.5</v>
      </c>
      <c r="K10" s="15">
        <v>0</v>
      </c>
    </row>
    <row r="11" spans="1:11" ht="22.5" x14ac:dyDescent="0.25">
      <c r="A11" s="16" t="s">
        <v>35</v>
      </c>
      <c r="B11" s="16" t="s">
        <v>45</v>
      </c>
      <c r="C11" s="16" t="s">
        <v>53</v>
      </c>
      <c r="D11" s="17">
        <v>2016</v>
      </c>
      <c r="E11" s="16" t="s">
        <v>57</v>
      </c>
      <c r="F11" s="16" t="s">
        <v>904</v>
      </c>
      <c r="G11" s="16" t="s">
        <v>58</v>
      </c>
      <c r="H11" s="16" t="s">
        <v>15</v>
      </c>
      <c r="I11" s="16" t="s">
        <v>16</v>
      </c>
      <c r="J11" s="18">
        <v>4225467.6499999994</v>
      </c>
      <c r="K11" s="18">
        <v>0</v>
      </c>
    </row>
    <row r="12" spans="1:11" ht="22.5" x14ac:dyDescent="0.25">
      <c r="A12" s="13" t="s">
        <v>35</v>
      </c>
      <c r="B12" s="13" t="s">
        <v>45</v>
      </c>
      <c r="C12" s="13" t="s">
        <v>59</v>
      </c>
      <c r="D12" s="14">
        <v>2017</v>
      </c>
      <c r="E12" s="13" t="s">
        <v>60</v>
      </c>
      <c r="F12" s="13" t="s">
        <v>905</v>
      </c>
      <c r="G12" s="13" t="s">
        <v>61</v>
      </c>
      <c r="H12" s="13" t="s">
        <v>62</v>
      </c>
      <c r="I12" s="13" t="s">
        <v>16</v>
      </c>
      <c r="J12" s="15">
        <v>45585187</v>
      </c>
      <c r="K12" s="15">
        <v>0</v>
      </c>
    </row>
    <row r="13" spans="1:11" ht="33.75" x14ac:dyDescent="0.25">
      <c r="A13" s="16" t="s">
        <v>35</v>
      </c>
      <c r="B13" s="16" t="s">
        <v>45</v>
      </c>
      <c r="C13" s="16" t="s">
        <v>53</v>
      </c>
      <c r="D13" s="17">
        <v>2017</v>
      </c>
      <c r="E13" s="16" t="s">
        <v>42</v>
      </c>
      <c r="F13" s="16" t="s">
        <v>904</v>
      </c>
      <c r="G13" s="16" t="s">
        <v>63</v>
      </c>
      <c r="H13" s="16" t="s">
        <v>15</v>
      </c>
      <c r="I13" s="16" t="s">
        <v>16</v>
      </c>
      <c r="J13" s="18">
        <v>13812681.68</v>
      </c>
      <c r="K13" s="18">
        <v>0</v>
      </c>
    </row>
    <row r="14" spans="1:11" ht="33.75" x14ac:dyDescent="0.25">
      <c r="A14" s="13" t="s">
        <v>35</v>
      </c>
      <c r="B14" s="13" t="s">
        <v>45</v>
      </c>
      <c r="C14" s="13" t="s">
        <v>64</v>
      </c>
      <c r="D14" s="14">
        <v>2017</v>
      </c>
      <c r="E14" s="13" t="s">
        <v>65</v>
      </c>
      <c r="F14" s="13" t="s">
        <v>904</v>
      </c>
      <c r="G14" s="13" t="s">
        <v>66</v>
      </c>
      <c r="H14" s="13" t="s">
        <v>15</v>
      </c>
      <c r="I14" s="13" t="s">
        <v>16</v>
      </c>
      <c r="J14" s="15">
        <v>1072500</v>
      </c>
      <c r="K14" s="15">
        <v>0</v>
      </c>
    </row>
    <row r="15" spans="1:11" ht="33.75" x14ac:dyDescent="0.25">
      <c r="A15" s="16" t="s">
        <v>35</v>
      </c>
      <c r="B15" s="16" t="s">
        <v>45</v>
      </c>
      <c r="C15" s="16" t="s">
        <v>64</v>
      </c>
      <c r="D15" s="17">
        <v>2017</v>
      </c>
      <c r="E15" s="16" t="s">
        <v>65</v>
      </c>
      <c r="F15" s="16" t="s">
        <v>904</v>
      </c>
      <c r="G15" s="16" t="s">
        <v>67</v>
      </c>
      <c r="H15" s="16" t="s">
        <v>15</v>
      </c>
      <c r="I15" s="16" t="s">
        <v>16</v>
      </c>
      <c r="J15" s="18">
        <v>292500</v>
      </c>
      <c r="K15" s="18">
        <v>0</v>
      </c>
    </row>
    <row r="16" spans="1:11" x14ac:dyDescent="0.25">
      <c r="A16" s="20"/>
      <c r="B16" s="20"/>
      <c r="C16" s="20"/>
      <c r="D16" s="20"/>
      <c r="E16" s="20"/>
      <c r="F16" s="20"/>
      <c r="G16" s="20"/>
      <c r="H16" s="20"/>
      <c r="I16" s="20" t="s">
        <v>925</v>
      </c>
      <c r="J16" s="21">
        <f>SUM(J5:J15)</f>
        <v>89189809.99000001</v>
      </c>
      <c r="K16" s="21">
        <f>SUM(K5:K15)</f>
        <v>224898.12</v>
      </c>
    </row>
  </sheetData>
  <mergeCells count="1">
    <mergeCell ref="A1:K1"/>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60" zoomScaleNormal="100" workbookViewId="0">
      <selection activeCell="A2" sqref="A2"/>
    </sheetView>
  </sheetViews>
  <sheetFormatPr defaultRowHeight="15" x14ac:dyDescent="0.25"/>
  <cols>
    <col min="1" max="1" width="8.28515625" customWidth="1"/>
    <col min="2" max="2" width="18.140625" customWidth="1"/>
    <col min="3" max="3" width="29.140625" customWidth="1"/>
    <col min="4" max="4" width="12.42578125" customWidth="1"/>
    <col min="5" max="6" width="13.7109375" customWidth="1"/>
    <col min="7" max="7" width="52.85546875" customWidth="1"/>
    <col min="8" max="8" width="19.4257812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68</v>
      </c>
      <c r="B5" s="13" t="s">
        <v>69</v>
      </c>
      <c r="C5" s="13" t="s">
        <v>70</v>
      </c>
      <c r="D5" s="14">
        <v>2017</v>
      </c>
      <c r="E5" s="13" t="s">
        <v>71</v>
      </c>
      <c r="F5" s="13" t="s">
        <v>910</v>
      </c>
      <c r="G5" s="13" t="s">
        <v>72</v>
      </c>
      <c r="H5" s="13" t="s">
        <v>49</v>
      </c>
      <c r="I5" s="13" t="s">
        <v>16</v>
      </c>
      <c r="J5" s="15">
        <v>22070279.149999999</v>
      </c>
      <c r="K5" s="15">
        <v>0</v>
      </c>
    </row>
    <row r="6" spans="1:11" ht="22.5" x14ac:dyDescent="0.25">
      <c r="A6" s="16" t="s">
        <v>68</v>
      </c>
      <c r="B6" s="16" t="s">
        <v>69</v>
      </c>
      <c r="C6" s="16" t="s">
        <v>70</v>
      </c>
      <c r="D6" s="17">
        <v>2017</v>
      </c>
      <c r="E6" s="16" t="s">
        <v>71</v>
      </c>
      <c r="F6" s="16" t="s">
        <v>910</v>
      </c>
      <c r="G6" s="16" t="s">
        <v>73</v>
      </c>
      <c r="H6" s="16" t="s">
        <v>49</v>
      </c>
      <c r="I6" s="16" t="s">
        <v>16</v>
      </c>
      <c r="J6" s="18">
        <v>1283184.4099999999</v>
      </c>
      <c r="K6" s="18">
        <v>0</v>
      </c>
    </row>
    <row r="7" spans="1:11" ht="22.5" x14ac:dyDescent="0.25">
      <c r="A7" s="13" t="s">
        <v>68</v>
      </c>
      <c r="B7" s="13" t="s">
        <v>69</v>
      </c>
      <c r="C7" s="13" t="s">
        <v>70</v>
      </c>
      <c r="D7" s="14">
        <v>2017</v>
      </c>
      <c r="E7" s="13" t="s">
        <v>71</v>
      </c>
      <c r="F7" s="13" t="s">
        <v>910</v>
      </c>
      <c r="G7" s="13" t="s">
        <v>74</v>
      </c>
      <c r="H7" s="13" t="s">
        <v>49</v>
      </c>
      <c r="I7" s="13" t="s">
        <v>16</v>
      </c>
      <c r="J7" s="15">
        <v>853733.91</v>
      </c>
      <c r="K7" s="15">
        <v>0</v>
      </c>
    </row>
    <row r="8" spans="1:11" ht="22.5" x14ac:dyDescent="0.25">
      <c r="A8" s="16" t="s">
        <v>68</v>
      </c>
      <c r="B8" s="16" t="s">
        <v>69</v>
      </c>
      <c r="C8" s="16" t="s">
        <v>75</v>
      </c>
      <c r="D8" s="17">
        <v>2018</v>
      </c>
      <c r="E8" s="16" t="s">
        <v>76</v>
      </c>
      <c r="F8" s="16" t="s">
        <v>906</v>
      </c>
      <c r="G8" s="16" t="s">
        <v>77</v>
      </c>
      <c r="H8" s="16" t="s">
        <v>49</v>
      </c>
      <c r="I8" s="16" t="s">
        <v>16</v>
      </c>
      <c r="J8" s="18">
        <v>42306225.899999999</v>
      </c>
      <c r="K8" s="18">
        <v>0</v>
      </c>
    </row>
    <row r="9" spans="1:11" ht="22.5" x14ac:dyDescent="0.25">
      <c r="A9" s="13" t="s">
        <v>68</v>
      </c>
      <c r="B9" s="13" t="s">
        <v>78</v>
      </c>
      <c r="C9" s="13" t="s">
        <v>79</v>
      </c>
      <c r="D9" s="14">
        <v>2017</v>
      </c>
      <c r="E9" s="13" t="s">
        <v>80</v>
      </c>
      <c r="F9" s="13" t="s">
        <v>903</v>
      </c>
      <c r="G9" s="13" t="s">
        <v>81</v>
      </c>
      <c r="H9" s="13" t="s">
        <v>21</v>
      </c>
      <c r="I9" s="13" t="s">
        <v>16</v>
      </c>
      <c r="J9" s="15">
        <v>8000000</v>
      </c>
      <c r="K9" s="15">
        <v>0</v>
      </c>
    </row>
    <row r="10" spans="1:11" ht="22.5" x14ac:dyDescent="0.25">
      <c r="A10" s="16" t="s">
        <v>68</v>
      </c>
      <c r="B10" s="16" t="s">
        <v>78</v>
      </c>
      <c r="C10" s="16" t="s">
        <v>79</v>
      </c>
      <c r="D10" s="17">
        <v>2017</v>
      </c>
      <c r="E10" s="16" t="s">
        <v>80</v>
      </c>
      <c r="F10" s="16" t="s">
        <v>903</v>
      </c>
      <c r="G10" s="16" t="s">
        <v>82</v>
      </c>
      <c r="H10" s="16" t="s">
        <v>21</v>
      </c>
      <c r="I10" s="16" t="s">
        <v>16</v>
      </c>
      <c r="J10" s="18">
        <v>2000000</v>
      </c>
      <c r="K10" s="18">
        <v>0</v>
      </c>
    </row>
    <row r="11" spans="1:11" x14ac:dyDescent="0.25">
      <c r="A11" s="9"/>
      <c r="B11" s="9"/>
      <c r="C11" s="9"/>
      <c r="D11" s="9"/>
      <c r="E11" s="9"/>
      <c r="F11" s="9"/>
      <c r="G11" s="9"/>
      <c r="H11" s="9"/>
      <c r="I11" s="9" t="s">
        <v>925</v>
      </c>
      <c r="J11" s="10">
        <f>SUM(J5:J10)</f>
        <v>76513423.370000005</v>
      </c>
      <c r="K11" s="10">
        <f>SUM(K5:K10)</f>
        <v>0</v>
      </c>
    </row>
  </sheetData>
  <mergeCells count="1">
    <mergeCell ref="A1:K1"/>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60" zoomScaleNormal="100" workbookViewId="0">
      <selection sqref="A1:K1"/>
    </sheetView>
  </sheetViews>
  <sheetFormatPr defaultRowHeight="15" x14ac:dyDescent="0.25"/>
  <cols>
    <col min="1" max="1" width="4.42578125" customWidth="1"/>
    <col min="2" max="2" width="9.140625" customWidth="1"/>
    <col min="3" max="3" width="47.7109375" customWidth="1"/>
    <col min="4" max="4" width="8.28515625" customWidth="1"/>
    <col min="5" max="6" width="9.28515625" bestFit="1" customWidth="1"/>
    <col min="7" max="7" width="111" customWidth="1"/>
    <col min="8" max="8" width="39.42578125" bestFit="1" customWidth="1"/>
    <col min="9" max="9" width="13" customWidth="1"/>
    <col min="10" max="10" width="10.5703125" customWidth="1"/>
    <col min="11" max="11" width="13.1406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83</v>
      </c>
      <c r="B5" s="13" t="s">
        <v>84</v>
      </c>
      <c r="C5" s="13" t="s">
        <v>85</v>
      </c>
      <c r="D5" s="14">
        <v>2017</v>
      </c>
      <c r="E5" s="13" t="s">
        <v>86</v>
      </c>
      <c r="F5" s="13" t="s">
        <v>921</v>
      </c>
      <c r="G5" s="13" t="s">
        <v>87</v>
      </c>
      <c r="H5" s="13" t="s">
        <v>88</v>
      </c>
      <c r="I5" s="13" t="s">
        <v>16</v>
      </c>
      <c r="J5" s="15">
        <v>1000000</v>
      </c>
      <c r="K5" s="15">
        <v>0</v>
      </c>
    </row>
    <row r="6" spans="1:11" ht="22.5" x14ac:dyDescent="0.25">
      <c r="A6" s="16" t="s">
        <v>83</v>
      </c>
      <c r="B6" s="16" t="s">
        <v>89</v>
      </c>
      <c r="C6" s="16" t="s">
        <v>90</v>
      </c>
      <c r="D6" s="17">
        <v>2016</v>
      </c>
      <c r="E6" s="16" t="s">
        <v>91</v>
      </c>
      <c r="F6" s="16" t="s">
        <v>907</v>
      </c>
      <c r="G6" s="16" t="s">
        <v>92</v>
      </c>
      <c r="H6" s="16" t="s">
        <v>49</v>
      </c>
      <c r="I6" s="16" t="s">
        <v>16</v>
      </c>
      <c r="J6" s="18">
        <v>5932600</v>
      </c>
      <c r="K6" s="18">
        <v>0</v>
      </c>
    </row>
    <row r="7" spans="1:11" x14ac:dyDescent="0.25">
      <c r="A7" s="13" t="s">
        <v>83</v>
      </c>
      <c r="B7" s="13" t="s">
        <v>89</v>
      </c>
      <c r="C7" s="13" t="s">
        <v>90</v>
      </c>
      <c r="D7" s="14">
        <v>2016</v>
      </c>
      <c r="E7" s="13" t="s">
        <v>93</v>
      </c>
      <c r="F7" s="13" t="s">
        <v>908</v>
      </c>
      <c r="G7" s="13" t="s">
        <v>94</v>
      </c>
      <c r="H7" s="13" t="s">
        <v>95</v>
      </c>
      <c r="I7" s="13" t="s">
        <v>16</v>
      </c>
      <c r="J7" s="15">
        <v>800000</v>
      </c>
      <c r="K7" s="15">
        <v>0</v>
      </c>
    </row>
    <row r="8" spans="1:11" x14ac:dyDescent="0.25">
      <c r="A8" s="16" t="s">
        <v>83</v>
      </c>
      <c r="B8" s="16" t="s">
        <v>89</v>
      </c>
      <c r="C8" s="16" t="s">
        <v>90</v>
      </c>
      <c r="D8" s="17">
        <v>2016</v>
      </c>
      <c r="E8" s="16" t="s">
        <v>93</v>
      </c>
      <c r="F8" s="16" t="s">
        <v>908</v>
      </c>
      <c r="G8" s="16" t="s">
        <v>96</v>
      </c>
      <c r="H8" s="16" t="s">
        <v>95</v>
      </c>
      <c r="I8" s="16" t="s">
        <v>16</v>
      </c>
      <c r="J8" s="18">
        <v>550000</v>
      </c>
      <c r="K8" s="18">
        <v>0</v>
      </c>
    </row>
    <row r="9" spans="1:11" x14ac:dyDescent="0.25">
      <c r="A9" s="13" t="s">
        <v>83</v>
      </c>
      <c r="B9" s="13" t="s">
        <v>89</v>
      </c>
      <c r="C9" s="13" t="s">
        <v>90</v>
      </c>
      <c r="D9" s="14">
        <v>2016</v>
      </c>
      <c r="E9" s="13" t="s">
        <v>93</v>
      </c>
      <c r="F9" s="13" t="s">
        <v>908</v>
      </c>
      <c r="G9" s="13" t="s">
        <v>97</v>
      </c>
      <c r="H9" s="13" t="s">
        <v>95</v>
      </c>
      <c r="I9" s="13" t="s">
        <v>16</v>
      </c>
      <c r="J9" s="15">
        <v>1200000</v>
      </c>
      <c r="K9" s="15">
        <v>0</v>
      </c>
    </row>
    <row r="10" spans="1:11" x14ac:dyDescent="0.25">
      <c r="A10" s="16" t="s">
        <v>83</v>
      </c>
      <c r="B10" s="16" t="s">
        <v>89</v>
      </c>
      <c r="C10" s="16" t="s">
        <v>90</v>
      </c>
      <c r="D10" s="17">
        <v>2016</v>
      </c>
      <c r="E10" s="16" t="s">
        <v>93</v>
      </c>
      <c r="F10" s="16" t="s">
        <v>908</v>
      </c>
      <c r="G10" s="16" t="s">
        <v>98</v>
      </c>
      <c r="H10" s="16" t="s">
        <v>95</v>
      </c>
      <c r="I10" s="16" t="s">
        <v>16</v>
      </c>
      <c r="J10" s="18">
        <v>2150000</v>
      </c>
      <c r="K10" s="18">
        <v>0</v>
      </c>
    </row>
    <row r="11" spans="1:11" x14ac:dyDescent="0.25">
      <c r="A11" s="13" t="s">
        <v>83</v>
      </c>
      <c r="B11" s="13" t="s">
        <v>89</v>
      </c>
      <c r="C11" s="13" t="s">
        <v>90</v>
      </c>
      <c r="D11" s="14">
        <v>2016</v>
      </c>
      <c r="E11" s="13" t="s">
        <v>93</v>
      </c>
      <c r="F11" s="13" t="s">
        <v>908</v>
      </c>
      <c r="G11" s="13" t="s">
        <v>99</v>
      </c>
      <c r="H11" s="13" t="s">
        <v>95</v>
      </c>
      <c r="I11" s="13" t="s">
        <v>16</v>
      </c>
      <c r="J11" s="15">
        <v>2150000</v>
      </c>
      <c r="K11" s="15">
        <v>0</v>
      </c>
    </row>
    <row r="12" spans="1:11" x14ac:dyDescent="0.25">
      <c r="A12" s="16" t="s">
        <v>83</v>
      </c>
      <c r="B12" s="16" t="s">
        <v>89</v>
      </c>
      <c r="C12" s="16" t="s">
        <v>90</v>
      </c>
      <c r="D12" s="17">
        <v>2016</v>
      </c>
      <c r="E12" s="16" t="s">
        <v>93</v>
      </c>
      <c r="F12" s="16" t="s">
        <v>908</v>
      </c>
      <c r="G12" s="16" t="s">
        <v>100</v>
      </c>
      <c r="H12" s="16" t="s">
        <v>95</v>
      </c>
      <c r="I12" s="16" t="s">
        <v>16</v>
      </c>
      <c r="J12" s="18">
        <v>2150000</v>
      </c>
      <c r="K12" s="18">
        <v>0</v>
      </c>
    </row>
    <row r="13" spans="1:11" x14ac:dyDescent="0.25">
      <c r="A13" s="13" t="s">
        <v>83</v>
      </c>
      <c r="B13" s="13" t="s">
        <v>89</v>
      </c>
      <c r="C13" s="13" t="s">
        <v>90</v>
      </c>
      <c r="D13" s="14">
        <v>2017</v>
      </c>
      <c r="E13" s="13" t="s">
        <v>86</v>
      </c>
      <c r="F13" s="13" t="s">
        <v>921</v>
      </c>
      <c r="G13" s="13" t="s">
        <v>101</v>
      </c>
      <c r="H13" s="13" t="s">
        <v>88</v>
      </c>
      <c r="I13" s="13" t="s">
        <v>16</v>
      </c>
      <c r="J13" s="15">
        <v>3000000</v>
      </c>
      <c r="K13" s="15">
        <v>0</v>
      </c>
    </row>
    <row r="14" spans="1:11" x14ac:dyDescent="0.25">
      <c r="A14" s="16" t="s">
        <v>83</v>
      </c>
      <c r="B14" s="16" t="s">
        <v>89</v>
      </c>
      <c r="C14" s="16" t="s">
        <v>102</v>
      </c>
      <c r="D14" s="17">
        <v>2017</v>
      </c>
      <c r="E14" s="16" t="s">
        <v>91</v>
      </c>
      <c r="F14" s="16" t="s">
        <v>902</v>
      </c>
      <c r="G14" s="16" t="s">
        <v>103</v>
      </c>
      <c r="H14" s="16" t="s">
        <v>31</v>
      </c>
      <c r="I14" s="16" t="s">
        <v>16</v>
      </c>
      <c r="J14" s="18">
        <v>2145480.44</v>
      </c>
      <c r="K14" s="18">
        <v>0</v>
      </c>
    </row>
    <row r="15" spans="1:11" x14ac:dyDescent="0.25">
      <c r="A15" s="13" t="s">
        <v>83</v>
      </c>
      <c r="B15" s="13" t="s">
        <v>89</v>
      </c>
      <c r="C15" s="13" t="s">
        <v>102</v>
      </c>
      <c r="D15" s="14">
        <v>2017</v>
      </c>
      <c r="E15" s="13" t="s">
        <v>91</v>
      </c>
      <c r="F15" s="13" t="s">
        <v>902</v>
      </c>
      <c r="G15" s="13" t="s">
        <v>104</v>
      </c>
      <c r="H15" s="13" t="s">
        <v>31</v>
      </c>
      <c r="I15" s="13" t="s">
        <v>16</v>
      </c>
      <c r="J15" s="15">
        <v>2145480.44</v>
      </c>
      <c r="K15" s="15">
        <v>0</v>
      </c>
    </row>
    <row r="16" spans="1:11" x14ac:dyDescent="0.25">
      <c r="A16" s="16" t="s">
        <v>83</v>
      </c>
      <c r="B16" s="16" t="s">
        <v>89</v>
      </c>
      <c r="C16" s="16" t="s">
        <v>102</v>
      </c>
      <c r="D16" s="17">
        <v>2017</v>
      </c>
      <c r="E16" s="16" t="s">
        <v>91</v>
      </c>
      <c r="F16" s="16" t="s">
        <v>902</v>
      </c>
      <c r="G16" s="16" t="s">
        <v>105</v>
      </c>
      <c r="H16" s="16" t="s">
        <v>31</v>
      </c>
      <c r="I16" s="16" t="s">
        <v>16</v>
      </c>
      <c r="J16" s="18">
        <v>2153965.19</v>
      </c>
      <c r="K16" s="18">
        <v>0</v>
      </c>
    </row>
    <row r="17" spans="1:11" x14ac:dyDescent="0.25">
      <c r="A17" s="13" t="s">
        <v>83</v>
      </c>
      <c r="B17" s="13" t="s">
        <v>89</v>
      </c>
      <c r="C17" s="13" t="s">
        <v>102</v>
      </c>
      <c r="D17" s="14">
        <v>2017</v>
      </c>
      <c r="E17" s="13" t="s">
        <v>91</v>
      </c>
      <c r="F17" s="13" t="s">
        <v>902</v>
      </c>
      <c r="G17" s="13" t="s">
        <v>106</v>
      </c>
      <c r="H17" s="13" t="s">
        <v>31</v>
      </c>
      <c r="I17" s="13" t="s">
        <v>16</v>
      </c>
      <c r="J17" s="15">
        <v>2145480.44</v>
      </c>
      <c r="K17" s="15">
        <v>0</v>
      </c>
    </row>
    <row r="18" spans="1:11" x14ac:dyDescent="0.25">
      <c r="A18" s="16" t="s">
        <v>83</v>
      </c>
      <c r="B18" s="16" t="s">
        <v>89</v>
      </c>
      <c r="C18" s="16" t="s">
        <v>102</v>
      </c>
      <c r="D18" s="17">
        <v>2017</v>
      </c>
      <c r="E18" s="16" t="s">
        <v>91</v>
      </c>
      <c r="F18" s="16" t="s">
        <v>902</v>
      </c>
      <c r="G18" s="16" t="s">
        <v>107</v>
      </c>
      <c r="H18" s="16" t="s">
        <v>31</v>
      </c>
      <c r="I18" s="16" t="s">
        <v>16</v>
      </c>
      <c r="J18" s="18">
        <v>773432.46</v>
      </c>
      <c r="K18" s="18">
        <v>0</v>
      </c>
    </row>
    <row r="19" spans="1:11" x14ac:dyDescent="0.25">
      <c r="A19" s="13" t="s">
        <v>83</v>
      </c>
      <c r="B19" s="13" t="s">
        <v>89</v>
      </c>
      <c r="C19" s="13" t="s">
        <v>102</v>
      </c>
      <c r="D19" s="14">
        <v>2017</v>
      </c>
      <c r="E19" s="13" t="s">
        <v>91</v>
      </c>
      <c r="F19" s="13" t="s">
        <v>902</v>
      </c>
      <c r="G19" s="13" t="s">
        <v>108</v>
      </c>
      <c r="H19" s="13" t="s">
        <v>31</v>
      </c>
      <c r="I19" s="13" t="s">
        <v>16</v>
      </c>
      <c r="J19" s="15">
        <v>522858.45</v>
      </c>
      <c r="K19" s="15">
        <v>0</v>
      </c>
    </row>
    <row r="20" spans="1:11" x14ac:dyDescent="0.25">
      <c r="A20" s="16" t="s">
        <v>83</v>
      </c>
      <c r="B20" s="16" t="s">
        <v>89</v>
      </c>
      <c r="C20" s="16" t="s">
        <v>102</v>
      </c>
      <c r="D20" s="17">
        <v>2017</v>
      </c>
      <c r="E20" s="16" t="s">
        <v>91</v>
      </c>
      <c r="F20" s="16" t="s">
        <v>902</v>
      </c>
      <c r="G20" s="16" t="s">
        <v>109</v>
      </c>
      <c r="H20" s="16" t="s">
        <v>31</v>
      </c>
      <c r="I20" s="16" t="s">
        <v>16</v>
      </c>
      <c r="J20" s="18">
        <v>2153965.19</v>
      </c>
      <c r="K20" s="18">
        <v>0</v>
      </c>
    </row>
    <row r="21" spans="1:11" x14ac:dyDescent="0.25">
      <c r="A21" s="13" t="s">
        <v>83</v>
      </c>
      <c r="B21" s="13" t="s">
        <v>89</v>
      </c>
      <c r="C21" s="13" t="s">
        <v>102</v>
      </c>
      <c r="D21" s="14">
        <v>2017</v>
      </c>
      <c r="E21" s="13" t="s">
        <v>91</v>
      </c>
      <c r="F21" s="13" t="s">
        <v>902</v>
      </c>
      <c r="G21" s="13" t="s">
        <v>110</v>
      </c>
      <c r="H21" s="13" t="s">
        <v>31</v>
      </c>
      <c r="I21" s="13" t="s">
        <v>16</v>
      </c>
      <c r="J21" s="15">
        <v>2153965.19</v>
      </c>
      <c r="K21" s="15">
        <v>0</v>
      </c>
    </row>
    <row r="22" spans="1:11" x14ac:dyDescent="0.25">
      <c r="A22" s="16" t="s">
        <v>83</v>
      </c>
      <c r="B22" s="16" t="s">
        <v>89</v>
      </c>
      <c r="C22" s="16" t="s">
        <v>102</v>
      </c>
      <c r="D22" s="17">
        <v>2017</v>
      </c>
      <c r="E22" s="16" t="s">
        <v>91</v>
      </c>
      <c r="F22" s="16" t="s">
        <v>902</v>
      </c>
      <c r="G22" s="16" t="s">
        <v>111</v>
      </c>
      <c r="H22" s="16" t="s">
        <v>31</v>
      </c>
      <c r="I22" s="16" t="s">
        <v>16</v>
      </c>
      <c r="J22" s="18">
        <v>2153965.19</v>
      </c>
      <c r="K22" s="18">
        <v>0</v>
      </c>
    </row>
    <row r="23" spans="1:11" x14ac:dyDescent="0.25">
      <c r="A23" s="13" t="s">
        <v>83</v>
      </c>
      <c r="B23" s="13" t="s">
        <v>89</v>
      </c>
      <c r="C23" s="13" t="s">
        <v>102</v>
      </c>
      <c r="D23" s="14">
        <v>2017</v>
      </c>
      <c r="E23" s="13" t="s">
        <v>91</v>
      </c>
      <c r="F23" s="13" t="s">
        <v>902</v>
      </c>
      <c r="G23" s="13" t="s">
        <v>112</v>
      </c>
      <c r="H23" s="13" t="s">
        <v>31</v>
      </c>
      <c r="I23" s="13" t="s">
        <v>16</v>
      </c>
      <c r="J23" s="15">
        <v>1627246.18</v>
      </c>
      <c r="K23" s="15">
        <v>0</v>
      </c>
    </row>
    <row r="24" spans="1:11" x14ac:dyDescent="0.25">
      <c r="A24" s="16" t="s">
        <v>83</v>
      </c>
      <c r="B24" s="16" t="s">
        <v>89</v>
      </c>
      <c r="C24" s="16" t="s">
        <v>102</v>
      </c>
      <c r="D24" s="17">
        <v>2017</v>
      </c>
      <c r="E24" s="16" t="s">
        <v>91</v>
      </c>
      <c r="F24" s="16" t="s">
        <v>902</v>
      </c>
      <c r="G24" s="16" t="s">
        <v>113</v>
      </c>
      <c r="H24" s="16" t="s">
        <v>31</v>
      </c>
      <c r="I24" s="16" t="s">
        <v>16</v>
      </c>
      <c r="J24" s="18">
        <v>798426.96</v>
      </c>
      <c r="K24" s="18">
        <v>0</v>
      </c>
    </row>
    <row r="25" spans="1:11" x14ac:dyDescent="0.25">
      <c r="A25" s="13" t="s">
        <v>83</v>
      </c>
      <c r="B25" s="13" t="s">
        <v>89</v>
      </c>
      <c r="C25" s="13" t="s">
        <v>102</v>
      </c>
      <c r="D25" s="14">
        <v>2017</v>
      </c>
      <c r="E25" s="13" t="s">
        <v>91</v>
      </c>
      <c r="F25" s="13" t="s">
        <v>902</v>
      </c>
      <c r="G25" s="13" t="s">
        <v>114</v>
      </c>
      <c r="H25" s="13" t="s">
        <v>31</v>
      </c>
      <c r="I25" s="13" t="s">
        <v>16</v>
      </c>
      <c r="J25" s="15">
        <v>4100797.8</v>
      </c>
      <c r="K25" s="15">
        <v>0</v>
      </c>
    </row>
    <row r="26" spans="1:11" ht="22.5" x14ac:dyDescent="0.25">
      <c r="A26" s="16" t="s">
        <v>83</v>
      </c>
      <c r="B26" s="16" t="s">
        <v>89</v>
      </c>
      <c r="C26" s="16" t="s">
        <v>102</v>
      </c>
      <c r="D26" s="17">
        <v>2017</v>
      </c>
      <c r="E26" s="16" t="s">
        <v>91</v>
      </c>
      <c r="F26" s="16" t="s">
        <v>902</v>
      </c>
      <c r="G26" s="16" t="s">
        <v>115</v>
      </c>
      <c r="H26" s="16" t="s">
        <v>31</v>
      </c>
      <c r="I26" s="16" t="s">
        <v>16</v>
      </c>
      <c r="J26" s="18">
        <v>2228326.4900000002</v>
      </c>
      <c r="K26" s="18">
        <v>0</v>
      </c>
    </row>
    <row r="27" spans="1:11" x14ac:dyDescent="0.25">
      <c r="A27" s="13" t="s">
        <v>83</v>
      </c>
      <c r="B27" s="13" t="s">
        <v>89</v>
      </c>
      <c r="C27" s="13" t="s">
        <v>102</v>
      </c>
      <c r="D27" s="14">
        <v>2017</v>
      </c>
      <c r="E27" s="13" t="s">
        <v>91</v>
      </c>
      <c r="F27" s="13" t="s">
        <v>902</v>
      </c>
      <c r="G27" s="13" t="s">
        <v>116</v>
      </c>
      <c r="H27" s="13" t="s">
        <v>31</v>
      </c>
      <c r="I27" s="13" t="s">
        <v>16</v>
      </c>
      <c r="J27" s="15">
        <v>2449779.52</v>
      </c>
      <c r="K27" s="15">
        <v>0</v>
      </c>
    </row>
    <row r="28" spans="1:11" x14ac:dyDescent="0.25">
      <c r="A28" s="16" t="s">
        <v>83</v>
      </c>
      <c r="B28" s="16" t="s">
        <v>89</v>
      </c>
      <c r="C28" s="16" t="s">
        <v>102</v>
      </c>
      <c r="D28" s="17">
        <v>2017</v>
      </c>
      <c r="E28" s="16" t="s">
        <v>91</v>
      </c>
      <c r="F28" s="16" t="s">
        <v>902</v>
      </c>
      <c r="G28" s="16" t="s">
        <v>117</v>
      </c>
      <c r="H28" s="16" t="s">
        <v>31</v>
      </c>
      <c r="I28" s="16" t="s">
        <v>16</v>
      </c>
      <c r="J28" s="18">
        <v>1678636.81</v>
      </c>
      <c r="K28" s="18">
        <v>0</v>
      </c>
    </row>
    <row r="29" spans="1:11" x14ac:dyDescent="0.25">
      <c r="A29" s="13" t="s">
        <v>83</v>
      </c>
      <c r="B29" s="13" t="s">
        <v>89</v>
      </c>
      <c r="C29" s="13" t="s">
        <v>102</v>
      </c>
      <c r="D29" s="14">
        <v>2017</v>
      </c>
      <c r="E29" s="13" t="s">
        <v>91</v>
      </c>
      <c r="F29" s="13" t="s">
        <v>902</v>
      </c>
      <c r="G29" s="13" t="s">
        <v>118</v>
      </c>
      <c r="H29" s="13" t="s">
        <v>31</v>
      </c>
      <c r="I29" s="13" t="s">
        <v>16</v>
      </c>
      <c r="J29" s="15">
        <v>1782000</v>
      </c>
      <c r="K29" s="15">
        <v>0</v>
      </c>
    </row>
    <row r="30" spans="1:11" x14ac:dyDescent="0.25">
      <c r="A30" s="16" t="s">
        <v>83</v>
      </c>
      <c r="B30" s="16" t="s">
        <v>89</v>
      </c>
      <c r="C30" s="16" t="s">
        <v>102</v>
      </c>
      <c r="D30" s="17">
        <v>2017</v>
      </c>
      <c r="E30" s="16" t="s">
        <v>91</v>
      </c>
      <c r="F30" s="16" t="s">
        <v>902</v>
      </c>
      <c r="G30" s="16" t="s">
        <v>119</v>
      </c>
      <c r="H30" s="16" t="s">
        <v>31</v>
      </c>
      <c r="I30" s="16" t="s">
        <v>16</v>
      </c>
      <c r="J30" s="18">
        <v>2449779.52</v>
      </c>
      <c r="K30" s="18">
        <v>0</v>
      </c>
    </row>
    <row r="31" spans="1:11" x14ac:dyDescent="0.25">
      <c r="A31" s="13" t="s">
        <v>83</v>
      </c>
      <c r="B31" s="13" t="s">
        <v>89</v>
      </c>
      <c r="C31" s="13" t="s">
        <v>102</v>
      </c>
      <c r="D31" s="14">
        <v>2017</v>
      </c>
      <c r="E31" s="13" t="s">
        <v>91</v>
      </c>
      <c r="F31" s="13" t="s">
        <v>902</v>
      </c>
      <c r="G31" s="13" t="s">
        <v>120</v>
      </c>
      <c r="H31" s="13" t="s">
        <v>31</v>
      </c>
      <c r="I31" s="13" t="s">
        <v>16</v>
      </c>
      <c r="J31" s="15">
        <v>1919793.33</v>
      </c>
      <c r="K31" s="15">
        <v>0</v>
      </c>
    </row>
    <row r="32" spans="1:11" ht="22.5" x14ac:dyDescent="0.25">
      <c r="A32" s="16" t="s">
        <v>83</v>
      </c>
      <c r="B32" s="16" t="s">
        <v>89</v>
      </c>
      <c r="C32" s="16" t="s">
        <v>102</v>
      </c>
      <c r="D32" s="17">
        <v>2017</v>
      </c>
      <c r="E32" s="16" t="s">
        <v>91</v>
      </c>
      <c r="F32" s="16" t="s">
        <v>902</v>
      </c>
      <c r="G32" s="16" t="s">
        <v>121</v>
      </c>
      <c r="H32" s="16" t="s">
        <v>31</v>
      </c>
      <c r="I32" s="16" t="s">
        <v>16</v>
      </c>
      <c r="J32" s="18">
        <v>1127895.3400000001</v>
      </c>
      <c r="K32" s="18">
        <v>0</v>
      </c>
    </row>
    <row r="33" spans="1:11" ht="22.5" x14ac:dyDescent="0.25">
      <c r="A33" s="13" t="s">
        <v>83</v>
      </c>
      <c r="B33" s="13" t="s">
        <v>89</v>
      </c>
      <c r="C33" s="13" t="s">
        <v>102</v>
      </c>
      <c r="D33" s="14">
        <v>2017</v>
      </c>
      <c r="E33" s="13" t="s">
        <v>91</v>
      </c>
      <c r="F33" s="13" t="s">
        <v>902</v>
      </c>
      <c r="G33" s="13" t="s">
        <v>122</v>
      </c>
      <c r="H33" s="13" t="s">
        <v>31</v>
      </c>
      <c r="I33" s="13" t="s">
        <v>16</v>
      </c>
      <c r="J33" s="15">
        <v>2284027.16</v>
      </c>
      <c r="K33" s="15">
        <v>0</v>
      </c>
    </row>
    <row r="34" spans="1:11" ht="22.5" x14ac:dyDescent="0.25">
      <c r="A34" s="16" t="s">
        <v>83</v>
      </c>
      <c r="B34" s="16" t="s">
        <v>89</v>
      </c>
      <c r="C34" s="16" t="s">
        <v>102</v>
      </c>
      <c r="D34" s="17">
        <v>2017</v>
      </c>
      <c r="E34" s="16" t="s">
        <v>91</v>
      </c>
      <c r="F34" s="16" t="s">
        <v>902</v>
      </c>
      <c r="G34" s="16" t="s">
        <v>123</v>
      </c>
      <c r="H34" s="16" t="s">
        <v>31</v>
      </c>
      <c r="I34" s="16" t="s">
        <v>16</v>
      </c>
      <c r="J34" s="18">
        <v>2239237.02</v>
      </c>
      <c r="K34" s="18">
        <v>0</v>
      </c>
    </row>
    <row r="35" spans="1:11" ht="22.5" x14ac:dyDescent="0.25">
      <c r="A35" s="13" t="s">
        <v>83</v>
      </c>
      <c r="B35" s="13" t="s">
        <v>89</v>
      </c>
      <c r="C35" s="13" t="s">
        <v>102</v>
      </c>
      <c r="D35" s="14">
        <v>2017</v>
      </c>
      <c r="E35" s="13" t="s">
        <v>91</v>
      </c>
      <c r="F35" s="13" t="s">
        <v>902</v>
      </c>
      <c r="G35" s="13" t="s">
        <v>124</v>
      </c>
      <c r="H35" s="13" t="s">
        <v>31</v>
      </c>
      <c r="I35" s="13" t="s">
        <v>16</v>
      </c>
      <c r="J35" s="15">
        <v>1485619.87</v>
      </c>
      <c r="K35" s="15">
        <v>0</v>
      </c>
    </row>
    <row r="36" spans="1:11" ht="22.5" x14ac:dyDescent="0.25">
      <c r="A36" s="16" t="s">
        <v>83</v>
      </c>
      <c r="B36" s="16" t="s">
        <v>89</v>
      </c>
      <c r="C36" s="16" t="s">
        <v>102</v>
      </c>
      <c r="D36" s="17">
        <v>2017</v>
      </c>
      <c r="E36" s="16" t="s">
        <v>91</v>
      </c>
      <c r="F36" s="16" t="s">
        <v>902</v>
      </c>
      <c r="G36" s="16" t="s">
        <v>125</v>
      </c>
      <c r="H36" s="16" t="s">
        <v>31</v>
      </c>
      <c r="I36" s="16" t="s">
        <v>16</v>
      </c>
      <c r="J36" s="18">
        <v>1211622.6599999999</v>
      </c>
      <c r="K36" s="18">
        <v>0</v>
      </c>
    </row>
    <row r="37" spans="1:11" ht="22.5" x14ac:dyDescent="0.25">
      <c r="A37" s="13" t="s">
        <v>83</v>
      </c>
      <c r="B37" s="13" t="s">
        <v>89</v>
      </c>
      <c r="C37" s="13" t="s">
        <v>102</v>
      </c>
      <c r="D37" s="14">
        <v>2017</v>
      </c>
      <c r="E37" s="13" t="s">
        <v>91</v>
      </c>
      <c r="F37" s="13" t="s">
        <v>902</v>
      </c>
      <c r="G37" s="13" t="s">
        <v>126</v>
      </c>
      <c r="H37" s="13" t="s">
        <v>31</v>
      </c>
      <c r="I37" s="13" t="s">
        <v>16</v>
      </c>
      <c r="J37" s="15">
        <v>5067836.7699999996</v>
      </c>
      <c r="K37" s="15">
        <v>0</v>
      </c>
    </row>
    <row r="38" spans="1:11" ht="33.75" x14ac:dyDescent="0.25">
      <c r="A38" s="16" t="s">
        <v>83</v>
      </c>
      <c r="B38" s="16" t="s">
        <v>127</v>
      </c>
      <c r="C38" s="16" t="s">
        <v>128</v>
      </c>
      <c r="D38" s="17">
        <v>2017</v>
      </c>
      <c r="E38" s="16" t="s">
        <v>86</v>
      </c>
      <c r="F38" s="16" t="s">
        <v>921</v>
      </c>
      <c r="G38" s="16" t="s">
        <v>129</v>
      </c>
      <c r="H38" s="16" t="s">
        <v>88</v>
      </c>
      <c r="I38" s="16" t="s">
        <v>16</v>
      </c>
      <c r="J38" s="18">
        <v>3130000</v>
      </c>
      <c r="K38" s="18">
        <v>0</v>
      </c>
    </row>
    <row r="39" spans="1:11" ht="33.75" x14ac:dyDescent="0.25">
      <c r="A39" s="13" t="s">
        <v>83</v>
      </c>
      <c r="B39" s="13" t="s">
        <v>130</v>
      </c>
      <c r="C39" s="13" t="s">
        <v>131</v>
      </c>
      <c r="D39" s="14">
        <v>2017</v>
      </c>
      <c r="E39" s="13" t="s">
        <v>86</v>
      </c>
      <c r="F39" s="13" t="s">
        <v>921</v>
      </c>
      <c r="G39" s="13" t="s">
        <v>132</v>
      </c>
      <c r="H39" s="13" t="s">
        <v>88</v>
      </c>
      <c r="I39" s="13" t="s">
        <v>16</v>
      </c>
      <c r="J39" s="15">
        <v>1000000</v>
      </c>
      <c r="K39" s="15">
        <v>0</v>
      </c>
    </row>
    <row r="40" spans="1:11" x14ac:dyDescent="0.25">
      <c r="A40" s="9"/>
      <c r="B40" s="9"/>
      <c r="C40" s="9"/>
      <c r="D40" s="9"/>
      <c r="E40" s="9"/>
      <c r="F40" s="9"/>
      <c r="G40" s="9"/>
      <c r="H40" s="9"/>
      <c r="I40" s="9" t="s">
        <v>925</v>
      </c>
      <c r="J40" s="10">
        <f>SUM(J5:J39)</f>
        <v>71862218.420000017</v>
      </c>
      <c r="K40" s="10">
        <f>SUM(K5:K39)</f>
        <v>0</v>
      </c>
    </row>
  </sheetData>
  <mergeCells count="1">
    <mergeCell ref="A1:K1"/>
  </mergeCells>
  <pageMargins left="0.7" right="0.7" top="0.75" bottom="0.75" header="0.3" footer="0.3"/>
  <pageSetup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60" zoomScaleNormal="100" workbookViewId="0">
      <selection sqref="A1:K1"/>
    </sheetView>
  </sheetViews>
  <sheetFormatPr defaultRowHeight="15" x14ac:dyDescent="0.25"/>
  <cols>
    <col min="1" max="1" width="6.140625" style="19" customWidth="1"/>
    <col min="2" max="2" width="23.42578125" style="19" customWidth="1"/>
    <col min="3" max="3" width="33.85546875" style="19" customWidth="1"/>
    <col min="4" max="4" width="8.5703125" style="19" customWidth="1"/>
    <col min="5" max="6" width="13.7109375" style="19" customWidth="1"/>
    <col min="7" max="7" width="103.28515625" style="19" customWidth="1"/>
    <col min="8" max="8" width="25.85546875" style="19" customWidth="1"/>
    <col min="9" max="9" width="12.28515625" style="19" customWidth="1"/>
    <col min="10" max="10" width="12.140625" style="19" customWidth="1"/>
    <col min="11" max="11" width="16.42578125" style="19" customWidth="1"/>
    <col min="12" max="16384" width="9.140625" style="19"/>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x14ac:dyDescent="0.25">
      <c r="A5" s="16" t="s">
        <v>133</v>
      </c>
      <c r="B5" s="16" t="s">
        <v>134</v>
      </c>
      <c r="C5" s="16" t="s">
        <v>135</v>
      </c>
      <c r="D5" s="17">
        <v>2017</v>
      </c>
      <c r="E5" s="16" t="s">
        <v>136</v>
      </c>
      <c r="F5" s="16" t="s">
        <v>913</v>
      </c>
      <c r="G5" s="16" t="s">
        <v>137</v>
      </c>
      <c r="H5" s="16" t="s">
        <v>88</v>
      </c>
      <c r="I5" s="16" t="s">
        <v>16</v>
      </c>
      <c r="J5" s="18">
        <v>236250</v>
      </c>
      <c r="K5" s="18">
        <v>0</v>
      </c>
    </row>
    <row r="6" spans="1:11" x14ac:dyDescent="0.25">
      <c r="A6" s="13" t="s">
        <v>133</v>
      </c>
      <c r="B6" s="13" t="s">
        <v>138</v>
      </c>
      <c r="C6" s="13" t="s">
        <v>139</v>
      </c>
      <c r="D6" s="14">
        <v>2017</v>
      </c>
      <c r="E6" s="13" t="s">
        <v>136</v>
      </c>
      <c r="F6" s="13" t="s">
        <v>913</v>
      </c>
      <c r="G6" s="13" t="s">
        <v>140</v>
      </c>
      <c r="H6" s="13" t="s">
        <v>88</v>
      </c>
      <c r="I6" s="13" t="s">
        <v>16</v>
      </c>
      <c r="J6" s="15">
        <v>355446.43</v>
      </c>
      <c r="K6" s="15">
        <v>0</v>
      </c>
    </row>
    <row r="7" spans="1:11" x14ac:dyDescent="0.25">
      <c r="A7" s="16" t="s">
        <v>133</v>
      </c>
      <c r="B7" s="16" t="s">
        <v>141</v>
      </c>
      <c r="C7" s="16" t="s">
        <v>142</v>
      </c>
      <c r="D7" s="17">
        <v>2017</v>
      </c>
      <c r="E7" s="16" t="s">
        <v>136</v>
      </c>
      <c r="F7" s="16" t="s">
        <v>913</v>
      </c>
      <c r="G7" s="16" t="s">
        <v>143</v>
      </c>
      <c r="H7" s="16" t="s">
        <v>88</v>
      </c>
      <c r="I7" s="16" t="s">
        <v>16</v>
      </c>
      <c r="J7" s="18">
        <v>355446.43</v>
      </c>
      <c r="K7" s="18">
        <v>0</v>
      </c>
    </row>
    <row r="8" spans="1:11" x14ac:dyDescent="0.25">
      <c r="A8" s="13" t="s">
        <v>133</v>
      </c>
      <c r="B8" s="13" t="s">
        <v>144</v>
      </c>
      <c r="C8" s="13" t="s">
        <v>145</v>
      </c>
      <c r="D8" s="14">
        <v>2017</v>
      </c>
      <c r="E8" s="13" t="s">
        <v>136</v>
      </c>
      <c r="F8" s="13" t="s">
        <v>913</v>
      </c>
      <c r="G8" s="13" t="s">
        <v>146</v>
      </c>
      <c r="H8" s="13" t="s">
        <v>88</v>
      </c>
      <c r="I8" s="13" t="s">
        <v>16</v>
      </c>
      <c r="J8" s="15">
        <v>260892.86</v>
      </c>
      <c r="K8" s="15">
        <v>0</v>
      </c>
    </row>
    <row r="9" spans="1:11" x14ac:dyDescent="0.25">
      <c r="A9" s="16" t="s">
        <v>133</v>
      </c>
      <c r="B9" s="16" t="s">
        <v>147</v>
      </c>
      <c r="C9" s="16" t="s">
        <v>148</v>
      </c>
      <c r="D9" s="17">
        <v>2017</v>
      </c>
      <c r="E9" s="16" t="s">
        <v>136</v>
      </c>
      <c r="F9" s="16" t="s">
        <v>913</v>
      </c>
      <c r="G9" s="16" t="s">
        <v>149</v>
      </c>
      <c r="H9" s="16" t="s">
        <v>88</v>
      </c>
      <c r="I9" s="16" t="s">
        <v>16</v>
      </c>
      <c r="J9" s="18">
        <v>237750</v>
      </c>
      <c r="K9" s="18">
        <v>0</v>
      </c>
    </row>
    <row r="10" spans="1:11" x14ac:dyDescent="0.25">
      <c r="A10" s="13" t="s">
        <v>133</v>
      </c>
      <c r="B10" s="13" t="s">
        <v>150</v>
      </c>
      <c r="C10" s="13" t="s">
        <v>151</v>
      </c>
      <c r="D10" s="14">
        <v>2017</v>
      </c>
      <c r="E10" s="13" t="s">
        <v>136</v>
      </c>
      <c r="F10" s="13" t="s">
        <v>913</v>
      </c>
      <c r="G10" s="13" t="s">
        <v>152</v>
      </c>
      <c r="H10" s="13" t="s">
        <v>88</v>
      </c>
      <c r="I10" s="13" t="s">
        <v>16</v>
      </c>
      <c r="J10" s="15">
        <v>410892.86</v>
      </c>
      <c r="K10" s="15">
        <v>0</v>
      </c>
    </row>
    <row r="11" spans="1:11" x14ac:dyDescent="0.25">
      <c r="A11" s="16" t="s">
        <v>133</v>
      </c>
      <c r="B11" s="16" t="s">
        <v>153</v>
      </c>
      <c r="C11" s="16" t="s">
        <v>154</v>
      </c>
      <c r="D11" s="17">
        <v>2017</v>
      </c>
      <c r="E11" s="16" t="s">
        <v>136</v>
      </c>
      <c r="F11" s="16" t="s">
        <v>913</v>
      </c>
      <c r="G11" s="16" t="s">
        <v>155</v>
      </c>
      <c r="H11" s="16" t="s">
        <v>88</v>
      </c>
      <c r="I11" s="16" t="s">
        <v>16</v>
      </c>
      <c r="J11" s="18">
        <v>236964.29</v>
      </c>
      <c r="K11" s="18">
        <v>0</v>
      </c>
    </row>
    <row r="12" spans="1:11" x14ac:dyDescent="0.25">
      <c r="A12" s="13" t="s">
        <v>133</v>
      </c>
      <c r="B12" s="13" t="s">
        <v>156</v>
      </c>
      <c r="C12" s="13" t="s">
        <v>157</v>
      </c>
      <c r="D12" s="14">
        <v>2017</v>
      </c>
      <c r="E12" s="13" t="s">
        <v>136</v>
      </c>
      <c r="F12" s="13" t="s">
        <v>913</v>
      </c>
      <c r="G12" s="13" t="s">
        <v>158</v>
      </c>
      <c r="H12" s="13" t="s">
        <v>88</v>
      </c>
      <c r="I12" s="13" t="s">
        <v>16</v>
      </c>
      <c r="J12" s="15">
        <v>710892.86</v>
      </c>
      <c r="K12" s="15">
        <v>0</v>
      </c>
    </row>
    <row r="13" spans="1:11" x14ac:dyDescent="0.25">
      <c r="A13" s="16" t="s">
        <v>133</v>
      </c>
      <c r="B13" s="16" t="s">
        <v>159</v>
      </c>
      <c r="C13" s="16" t="s">
        <v>160</v>
      </c>
      <c r="D13" s="17">
        <v>2017</v>
      </c>
      <c r="E13" s="16" t="s">
        <v>136</v>
      </c>
      <c r="F13" s="16" t="s">
        <v>913</v>
      </c>
      <c r="G13" s="16" t="s">
        <v>161</v>
      </c>
      <c r="H13" s="16" t="s">
        <v>88</v>
      </c>
      <c r="I13" s="16" t="s">
        <v>16</v>
      </c>
      <c r="J13" s="18">
        <v>355446.43</v>
      </c>
      <c r="K13" s="18">
        <v>0</v>
      </c>
    </row>
    <row r="14" spans="1:11" x14ac:dyDescent="0.25">
      <c r="A14" s="13" t="s">
        <v>133</v>
      </c>
      <c r="B14" s="13" t="s">
        <v>162</v>
      </c>
      <c r="C14" s="13" t="s">
        <v>163</v>
      </c>
      <c r="D14" s="14">
        <v>2017</v>
      </c>
      <c r="E14" s="13" t="s">
        <v>136</v>
      </c>
      <c r="F14" s="13" t="s">
        <v>913</v>
      </c>
      <c r="G14" s="13" t="s">
        <v>164</v>
      </c>
      <c r="H14" s="13" t="s">
        <v>88</v>
      </c>
      <c r="I14" s="13" t="s">
        <v>16</v>
      </c>
      <c r="J14" s="15">
        <v>355446.43</v>
      </c>
      <c r="K14" s="15">
        <v>0</v>
      </c>
    </row>
    <row r="15" spans="1:11" x14ac:dyDescent="0.25">
      <c r="A15" s="16" t="s">
        <v>133</v>
      </c>
      <c r="B15" s="16" t="s">
        <v>165</v>
      </c>
      <c r="C15" s="16" t="s">
        <v>166</v>
      </c>
      <c r="D15" s="17">
        <v>2017</v>
      </c>
      <c r="E15" s="16" t="s">
        <v>136</v>
      </c>
      <c r="F15" s="16" t="s">
        <v>913</v>
      </c>
      <c r="G15" s="16" t="s">
        <v>167</v>
      </c>
      <c r="H15" s="16" t="s">
        <v>88</v>
      </c>
      <c r="I15" s="16" t="s">
        <v>16</v>
      </c>
      <c r="J15" s="18">
        <v>450000</v>
      </c>
      <c r="K15" s="18">
        <v>0</v>
      </c>
    </row>
    <row r="16" spans="1:11" x14ac:dyDescent="0.25">
      <c r="A16" s="13" t="s">
        <v>133</v>
      </c>
      <c r="B16" s="13" t="s">
        <v>168</v>
      </c>
      <c r="C16" s="13" t="s">
        <v>169</v>
      </c>
      <c r="D16" s="14">
        <v>2017</v>
      </c>
      <c r="E16" s="13" t="s">
        <v>136</v>
      </c>
      <c r="F16" s="13" t="s">
        <v>913</v>
      </c>
      <c r="G16" s="13" t="s">
        <v>170</v>
      </c>
      <c r="H16" s="13" t="s">
        <v>88</v>
      </c>
      <c r="I16" s="13" t="s">
        <v>16</v>
      </c>
      <c r="J16" s="15">
        <v>236964.29</v>
      </c>
      <c r="K16" s="15">
        <v>0</v>
      </c>
    </row>
    <row r="17" spans="1:11" x14ac:dyDescent="0.25">
      <c r="A17" s="16" t="s">
        <v>133</v>
      </c>
      <c r="B17" s="16" t="s">
        <v>171</v>
      </c>
      <c r="C17" s="16" t="s">
        <v>172</v>
      </c>
      <c r="D17" s="17">
        <v>2017</v>
      </c>
      <c r="E17" s="16" t="s">
        <v>136</v>
      </c>
      <c r="F17" s="16" t="s">
        <v>913</v>
      </c>
      <c r="G17" s="16" t="s">
        <v>173</v>
      </c>
      <c r="H17" s="16" t="s">
        <v>88</v>
      </c>
      <c r="I17" s="16" t="s">
        <v>16</v>
      </c>
      <c r="J17" s="18">
        <v>238392.86</v>
      </c>
      <c r="K17" s="18">
        <v>0</v>
      </c>
    </row>
    <row r="18" spans="1:11" x14ac:dyDescent="0.25">
      <c r="A18" s="13" t="s">
        <v>133</v>
      </c>
      <c r="B18" s="13" t="s">
        <v>174</v>
      </c>
      <c r="C18" s="13" t="s">
        <v>175</v>
      </c>
      <c r="D18" s="14">
        <v>2017</v>
      </c>
      <c r="E18" s="13" t="s">
        <v>136</v>
      </c>
      <c r="F18" s="13" t="s">
        <v>913</v>
      </c>
      <c r="G18" s="13" t="s">
        <v>176</v>
      </c>
      <c r="H18" s="13" t="s">
        <v>88</v>
      </c>
      <c r="I18" s="13" t="s">
        <v>16</v>
      </c>
      <c r="J18" s="15">
        <v>225000</v>
      </c>
      <c r="K18" s="15">
        <v>0</v>
      </c>
    </row>
    <row r="19" spans="1:11" x14ac:dyDescent="0.25">
      <c r="A19" s="16" t="s">
        <v>133</v>
      </c>
      <c r="B19" s="16" t="s">
        <v>177</v>
      </c>
      <c r="C19" s="16" t="s">
        <v>178</v>
      </c>
      <c r="D19" s="17">
        <v>2017</v>
      </c>
      <c r="E19" s="16" t="s">
        <v>136</v>
      </c>
      <c r="F19" s="16" t="s">
        <v>913</v>
      </c>
      <c r="G19" s="16" t="s">
        <v>179</v>
      </c>
      <c r="H19" s="16" t="s">
        <v>88</v>
      </c>
      <c r="I19" s="16" t="s">
        <v>16</v>
      </c>
      <c r="J19" s="18">
        <v>710892.86</v>
      </c>
      <c r="K19" s="18">
        <v>0</v>
      </c>
    </row>
    <row r="20" spans="1:11" x14ac:dyDescent="0.25">
      <c r="A20" s="13" t="s">
        <v>133</v>
      </c>
      <c r="B20" s="13" t="s">
        <v>180</v>
      </c>
      <c r="C20" s="13" t="s">
        <v>181</v>
      </c>
      <c r="D20" s="14">
        <v>2017</v>
      </c>
      <c r="E20" s="13" t="s">
        <v>136</v>
      </c>
      <c r="F20" s="13" t="s">
        <v>913</v>
      </c>
      <c r="G20" s="13" t="s">
        <v>182</v>
      </c>
      <c r="H20" s="13" t="s">
        <v>88</v>
      </c>
      <c r="I20" s="13" t="s">
        <v>16</v>
      </c>
      <c r="J20" s="15">
        <v>410892.86</v>
      </c>
      <c r="K20" s="15">
        <v>0</v>
      </c>
    </row>
    <row r="21" spans="1:11" x14ac:dyDescent="0.25">
      <c r="A21" s="16" t="s">
        <v>133</v>
      </c>
      <c r="B21" s="16" t="s">
        <v>183</v>
      </c>
      <c r="C21" s="16" t="s">
        <v>184</v>
      </c>
      <c r="D21" s="17">
        <v>2017</v>
      </c>
      <c r="E21" s="16" t="s">
        <v>136</v>
      </c>
      <c r="F21" s="16" t="s">
        <v>913</v>
      </c>
      <c r="G21" s="16" t="s">
        <v>185</v>
      </c>
      <c r="H21" s="16" t="s">
        <v>88</v>
      </c>
      <c r="I21" s="16" t="s">
        <v>16</v>
      </c>
      <c r="J21" s="18">
        <v>225000</v>
      </c>
      <c r="K21" s="18">
        <v>0</v>
      </c>
    </row>
    <row r="22" spans="1:11" x14ac:dyDescent="0.25">
      <c r="A22" s="13" t="s">
        <v>133</v>
      </c>
      <c r="B22" s="13" t="s">
        <v>186</v>
      </c>
      <c r="C22" s="13" t="s">
        <v>187</v>
      </c>
      <c r="D22" s="14">
        <v>2017</v>
      </c>
      <c r="E22" s="13" t="s">
        <v>136</v>
      </c>
      <c r="F22" s="13" t="s">
        <v>913</v>
      </c>
      <c r="G22" s="13" t="s">
        <v>188</v>
      </c>
      <c r="H22" s="13" t="s">
        <v>88</v>
      </c>
      <c r="I22" s="13" t="s">
        <v>16</v>
      </c>
      <c r="J22" s="15">
        <v>710892.86</v>
      </c>
      <c r="K22" s="15">
        <v>0</v>
      </c>
    </row>
    <row r="23" spans="1:11" x14ac:dyDescent="0.25">
      <c r="A23" s="16" t="s">
        <v>133</v>
      </c>
      <c r="B23" s="16" t="s">
        <v>189</v>
      </c>
      <c r="C23" s="16" t="s">
        <v>190</v>
      </c>
      <c r="D23" s="17">
        <v>2017</v>
      </c>
      <c r="E23" s="16" t="s">
        <v>136</v>
      </c>
      <c r="F23" s="16" t="s">
        <v>913</v>
      </c>
      <c r="G23" s="16" t="s">
        <v>191</v>
      </c>
      <c r="H23" s="16" t="s">
        <v>88</v>
      </c>
      <c r="I23" s="16" t="s">
        <v>16</v>
      </c>
      <c r="J23" s="18">
        <v>236964.29</v>
      </c>
      <c r="K23" s="18">
        <v>0</v>
      </c>
    </row>
    <row r="24" spans="1:11" x14ac:dyDescent="0.25">
      <c r="A24" s="13" t="s">
        <v>133</v>
      </c>
      <c r="B24" s="13" t="s">
        <v>192</v>
      </c>
      <c r="C24" s="13" t="s">
        <v>193</v>
      </c>
      <c r="D24" s="14">
        <v>2017</v>
      </c>
      <c r="E24" s="13" t="s">
        <v>136</v>
      </c>
      <c r="F24" s="13" t="s">
        <v>913</v>
      </c>
      <c r="G24" s="13" t="s">
        <v>194</v>
      </c>
      <c r="H24" s="13" t="s">
        <v>88</v>
      </c>
      <c r="I24" s="13" t="s">
        <v>16</v>
      </c>
      <c r="J24" s="15">
        <v>355392.86</v>
      </c>
      <c r="K24" s="15">
        <v>0</v>
      </c>
    </row>
    <row r="25" spans="1:11" x14ac:dyDescent="0.25">
      <c r="A25" s="16" t="s">
        <v>133</v>
      </c>
      <c r="B25" s="16" t="s">
        <v>195</v>
      </c>
      <c r="C25" s="16" t="s">
        <v>196</v>
      </c>
      <c r="D25" s="17">
        <v>2017</v>
      </c>
      <c r="E25" s="16" t="s">
        <v>136</v>
      </c>
      <c r="F25" s="16" t="s">
        <v>913</v>
      </c>
      <c r="G25" s="16" t="s">
        <v>197</v>
      </c>
      <c r="H25" s="16" t="s">
        <v>88</v>
      </c>
      <c r="I25" s="16" t="s">
        <v>16</v>
      </c>
      <c r="J25" s="18">
        <v>355446.43</v>
      </c>
      <c r="K25" s="18">
        <v>0</v>
      </c>
    </row>
    <row r="26" spans="1:11" x14ac:dyDescent="0.25">
      <c r="A26" s="13" t="s">
        <v>133</v>
      </c>
      <c r="B26" s="13" t="s">
        <v>198</v>
      </c>
      <c r="C26" s="13" t="s">
        <v>199</v>
      </c>
      <c r="D26" s="14">
        <v>2017</v>
      </c>
      <c r="E26" s="13" t="s">
        <v>136</v>
      </c>
      <c r="F26" s="13" t="s">
        <v>913</v>
      </c>
      <c r="G26" s="13" t="s">
        <v>200</v>
      </c>
      <c r="H26" s="13" t="s">
        <v>88</v>
      </c>
      <c r="I26" s="13" t="s">
        <v>16</v>
      </c>
      <c r="J26" s="15">
        <v>710892.86</v>
      </c>
      <c r="K26" s="15">
        <v>0</v>
      </c>
    </row>
    <row r="27" spans="1:11" x14ac:dyDescent="0.25">
      <c r="A27" s="16" t="s">
        <v>133</v>
      </c>
      <c r="B27" s="16" t="s">
        <v>201</v>
      </c>
      <c r="C27" s="16" t="s">
        <v>202</v>
      </c>
      <c r="D27" s="17">
        <v>2017</v>
      </c>
      <c r="E27" s="16" t="s">
        <v>136</v>
      </c>
      <c r="F27" s="16" t="s">
        <v>913</v>
      </c>
      <c r="G27" s="16" t="s">
        <v>203</v>
      </c>
      <c r="H27" s="16" t="s">
        <v>88</v>
      </c>
      <c r="I27" s="16" t="s">
        <v>16</v>
      </c>
      <c r="J27" s="18">
        <v>710892.86</v>
      </c>
      <c r="K27" s="18">
        <v>0</v>
      </c>
    </row>
    <row r="28" spans="1:11" x14ac:dyDescent="0.25">
      <c r="A28" s="13" t="s">
        <v>133</v>
      </c>
      <c r="B28" s="13" t="s">
        <v>204</v>
      </c>
      <c r="C28" s="13" t="s">
        <v>205</v>
      </c>
      <c r="D28" s="14">
        <v>2017</v>
      </c>
      <c r="E28" s="13" t="s">
        <v>136</v>
      </c>
      <c r="F28" s="13" t="s">
        <v>913</v>
      </c>
      <c r="G28" s="13" t="s">
        <v>206</v>
      </c>
      <c r="H28" s="13" t="s">
        <v>88</v>
      </c>
      <c r="I28" s="13" t="s">
        <v>16</v>
      </c>
      <c r="J28" s="15">
        <v>260892.86</v>
      </c>
      <c r="K28" s="15">
        <v>0</v>
      </c>
    </row>
    <row r="29" spans="1:11" x14ac:dyDescent="0.25">
      <c r="A29" s="16" t="s">
        <v>133</v>
      </c>
      <c r="B29" s="16" t="s">
        <v>207</v>
      </c>
      <c r="C29" s="16" t="s">
        <v>208</v>
      </c>
      <c r="D29" s="17">
        <v>2017</v>
      </c>
      <c r="E29" s="16" t="s">
        <v>136</v>
      </c>
      <c r="F29" s="16" t="s">
        <v>913</v>
      </c>
      <c r="G29" s="16" t="s">
        <v>209</v>
      </c>
      <c r="H29" s="16" t="s">
        <v>88</v>
      </c>
      <c r="I29" s="16" t="s">
        <v>16</v>
      </c>
      <c r="J29" s="18">
        <v>236892.86</v>
      </c>
      <c r="K29" s="18">
        <v>0</v>
      </c>
    </row>
    <row r="30" spans="1:11" x14ac:dyDescent="0.25">
      <c r="A30" s="13" t="s">
        <v>133</v>
      </c>
      <c r="B30" s="13" t="s">
        <v>210</v>
      </c>
      <c r="C30" s="13" t="s">
        <v>211</v>
      </c>
      <c r="D30" s="14">
        <v>2017</v>
      </c>
      <c r="E30" s="13" t="s">
        <v>136</v>
      </c>
      <c r="F30" s="13" t="s">
        <v>913</v>
      </c>
      <c r="G30" s="13" t="s">
        <v>212</v>
      </c>
      <c r="H30" s="13" t="s">
        <v>88</v>
      </c>
      <c r="I30" s="13" t="s">
        <v>16</v>
      </c>
      <c r="J30" s="15">
        <v>236964.29</v>
      </c>
      <c r="K30" s="15">
        <v>0</v>
      </c>
    </row>
    <row r="31" spans="1:11" x14ac:dyDescent="0.25">
      <c r="A31" s="16" t="s">
        <v>133</v>
      </c>
      <c r="B31" s="16" t="s">
        <v>213</v>
      </c>
      <c r="C31" s="16" t="s">
        <v>214</v>
      </c>
      <c r="D31" s="17">
        <v>2017</v>
      </c>
      <c r="E31" s="16" t="s">
        <v>136</v>
      </c>
      <c r="F31" s="16" t="s">
        <v>913</v>
      </c>
      <c r="G31" s="16" t="s">
        <v>215</v>
      </c>
      <c r="H31" s="16" t="s">
        <v>88</v>
      </c>
      <c r="I31" s="16" t="s">
        <v>16</v>
      </c>
      <c r="J31" s="18">
        <v>260892.86</v>
      </c>
      <c r="K31" s="18">
        <v>0</v>
      </c>
    </row>
    <row r="32" spans="1:11" x14ac:dyDescent="0.25">
      <c r="A32" s="13" t="s">
        <v>133</v>
      </c>
      <c r="B32" s="13" t="s">
        <v>216</v>
      </c>
      <c r="C32" s="13" t="s">
        <v>217</v>
      </c>
      <c r="D32" s="14">
        <v>2017</v>
      </c>
      <c r="E32" s="13" t="s">
        <v>136</v>
      </c>
      <c r="F32" s="13" t="s">
        <v>913</v>
      </c>
      <c r="G32" s="13" t="s">
        <v>218</v>
      </c>
      <c r="H32" s="13" t="s">
        <v>88</v>
      </c>
      <c r="I32" s="13" t="s">
        <v>16</v>
      </c>
      <c r="J32" s="15">
        <v>236964.29</v>
      </c>
      <c r="K32" s="15">
        <v>0</v>
      </c>
    </row>
    <row r="33" spans="1:11" x14ac:dyDescent="0.25">
      <c r="A33" s="16" t="s">
        <v>133</v>
      </c>
      <c r="B33" s="16" t="s">
        <v>219</v>
      </c>
      <c r="C33" s="16" t="s">
        <v>220</v>
      </c>
      <c r="D33" s="17">
        <v>2017</v>
      </c>
      <c r="E33" s="16" t="s">
        <v>136</v>
      </c>
      <c r="F33" s="16" t="s">
        <v>913</v>
      </c>
      <c r="G33" s="16" t="s">
        <v>221</v>
      </c>
      <c r="H33" s="16" t="s">
        <v>88</v>
      </c>
      <c r="I33" s="16" t="s">
        <v>16</v>
      </c>
      <c r="J33" s="18">
        <v>355500</v>
      </c>
      <c r="K33" s="18">
        <v>0</v>
      </c>
    </row>
    <row r="34" spans="1:11" x14ac:dyDescent="0.25">
      <c r="A34" s="13" t="s">
        <v>133</v>
      </c>
      <c r="B34" s="13" t="s">
        <v>222</v>
      </c>
      <c r="C34" s="13" t="s">
        <v>223</v>
      </c>
      <c r="D34" s="14">
        <v>2017</v>
      </c>
      <c r="E34" s="13" t="s">
        <v>136</v>
      </c>
      <c r="F34" s="13" t="s">
        <v>913</v>
      </c>
      <c r="G34" s="13" t="s">
        <v>224</v>
      </c>
      <c r="H34" s="13" t="s">
        <v>88</v>
      </c>
      <c r="I34" s="13" t="s">
        <v>16</v>
      </c>
      <c r="J34" s="15">
        <v>485892.86</v>
      </c>
      <c r="K34" s="15">
        <v>0</v>
      </c>
    </row>
    <row r="35" spans="1:11" x14ac:dyDescent="0.25">
      <c r="A35" s="16" t="s">
        <v>133</v>
      </c>
      <c r="B35" s="16" t="s">
        <v>225</v>
      </c>
      <c r="C35" s="16" t="s">
        <v>226</v>
      </c>
      <c r="D35" s="17">
        <v>2017</v>
      </c>
      <c r="E35" s="16" t="s">
        <v>136</v>
      </c>
      <c r="F35" s="16" t="s">
        <v>913</v>
      </c>
      <c r="G35" s="16" t="s">
        <v>227</v>
      </c>
      <c r="H35" s="16" t="s">
        <v>88</v>
      </c>
      <c r="I35" s="16" t="s">
        <v>16</v>
      </c>
      <c r="J35" s="18">
        <v>355446.43</v>
      </c>
      <c r="K35" s="18">
        <v>0</v>
      </c>
    </row>
    <row r="36" spans="1:11" x14ac:dyDescent="0.25">
      <c r="A36" s="13" t="s">
        <v>133</v>
      </c>
      <c r="B36" s="13" t="s">
        <v>228</v>
      </c>
      <c r="C36" s="13" t="s">
        <v>229</v>
      </c>
      <c r="D36" s="14">
        <v>2017</v>
      </c>
      <c r="E36" s="13" t="s">
        <v>136</v>
      </c>
      <c r="F36" s="13" t="s">
        <v>913</v>
      </c>
      <c r="G36" s="13" t="s">
        <v>230</v>
      </c>
      <c r="H36" s="13" t="s">
        <v>88</v>
      </c>
      <c r="I36" s="13" t="s">
        <v>16</v>
      </c>
      <c r="J36" s="15">
        <v>236250</v>
      </c>
      <c r="K36" s="15">
        <v>0</v>
      </c>
    </row>
    <row r="37" spans="1:11" x14ac:dyDescent="0.25">
      <c r="A37" s="16" t="s">
        <v>133</v>
      </c>
      <c r="B37" s="16" t="s">
        <v>231</v>
      </c>
      <c r="C37" s="16" t="s">
        <v>232</v>
      </c>
      <c r="D37" s="17">
        <v>2017</v>
      </c>
      <c r="E37" s="16" t="s">
        <v>136</v>
      </c>
      <c r="F37" s="16" t="s">
        <v>913</v>
      </c>
      <c r="G37" s="16" t="s">
        <v>233</v>
      </c>
      <c r="H37" s="16" t="s">
        <v>88</v>
      </c>
      <c r="I37" s="16" t="s">
        <v>16</v>
      </c>
      <c r="J37" s="18">
        <v>300000</v>
      </c>
      <c r="K37" s="18">
        <v>0</v>
      </c>
    </row>
    <row r="38" spans="1:11" x14ac:dyDescent="0.25">
      <c r="A38" s="13" t="s">
        <v>133</v>
      </c>
      <c r="B38" s="13" t="s">
        <v>234</v>
      </c>
      <c r="C38" s="13" t="s">
        <v>235</v>
      </c>
      <c r="D38" s="14">
        <v>2017</v>
      </c>
      <c r="E38" s="13" t="s">
        <v>136</v>
      </c>
      <c r="F38" s="13" t="s">
        <v>913</v>
      </c>
      <c r="G38" s="13" t="s">
        <v>236</v>
      </c>
      <c r="H38" s="13" t="s">
        <v>88</v>
      </c>
      <c r="I38" s="13" t="s">
        <v>16</v>
      </c>
      <c r="J38" s="15">
        <v>236964.29</v>
      </c>
      <c r="K38" s="15">
        <v>0</v>
      </c>
    </row>
    <row r="39" spans="1:11" x14ac:dyDescent="0.25">
      <c r="A39" s="16" t="s">
        <v>133</v>
      </c>
      <c r="B39" s="16" t="s">
        <v>237</v>
      </c>
      <c r="C39" s="16" t="s">
        <v>238</v>
      </c>
      <c r="D39" s="17">
        <v>2017</v>
      </c>
      <c r="E39" s="16" t="s">
        <v>136</v>
      </c>
      <c r="F39" s="16" t="s">
        <v>913</v>
      </c>
      <c r="G39" s="16" t="s">
        <v>239</v>
      </c>
      <c r="H39" s="16" t="s">
        <v>88</v>
      </c>
      <c r="I39" s="16" t="s">
        <v>16</v>
      </c>
      <c r="J39" s="18">
        <v>242142.86</v>
      </c>
      <c r="K39" s="18">
        <v>0</v>
      </c>
    </row>
    <row r="40" spans="1:11" ht="22.5" x14ac:dyDescent="0.25">
      <c r="A40" s="13" t="s">
        <v>133</v>
      </c>
      <c r="B40" s="13" t="s">
        <v>240</v>
      </c>
      <c r="C40" s="13" t="s">
        <v>241</v>
      </c>
      <c r="D40" s="14">
        <v>2017</v>
      </c>
      <c r="E40" s="13" t="s">
        <v>136</v>
      </c>
      <c r="F40" s="13" t="s">
        <v>913</v>
      </c>
      <c r="G40" s="13" t="s">
        <v>242</v>
      </c>
      <c r="H40" s="13" t="s">
        <v>88</v>
      </c>
      <c r="I40" s="13" t="s">
        <v>16</v>
      </c>
      <c r="J40" s="15">
        <v>225000</v>
      </c>
      <c r="K40" s="15">
        <v>0</v>
      </c>
    </row>
    <row r="41" spans="1:11" x14ac:dyDescent="0.25">
      <c r="A41" s="16" t="s">
        <v>133</v>
      </c>
      <c r="B41" s="16" t="s">
        <v>243</v>
      </c>
      <c r="C41" s="16" t="s">
        <v>244</v>
      </c>
      <c r="D41" s="17">
        <v>2017</v>
      </c>
      <c r="E41" s="16" t="s">
        <v>136</v>
      </c>
      <c r="F41" s="16" t="s">
        <v>913</v>
      </c>
      <c r="G41" s="16" t="s">
        <v>245</v>
      </c>
      <c r="H41" s="16" t="s">
        <v>88</v>
      </c>
      <c r="I41" s="16" t="s">
        <v>16</v>
      </c>
      <c r="J41" s="18">
        <v>710892.86</v>
      </c>
      <c r="K41" s="18">
        <v>0</v>
      </c>
    </row>
    <row r="42" spans="1:11" x14ac:dyDescent="0.25">
      <c r="A42" s="13" t="s">
        <v>133</v>
      </c>
      <c r="B42" s="13" t="s">
        <v>246</v>
      </c>
      <c r="C42" s="13" t="s">
        <v>247</v>
      </c>
      <c r="D42" s="14">
        <v>2017</v>
      </c>
      <c r="E42" s="13" t="s">
        <v>136</v>
      </c>
      <c r="F42" s="13" t="s">
        <v>913</v>
      </c>
      <c r="G42" s="13" t="s">
        <v>248</v>
      </c>
      <c r="H42" s="13" t="s">
        <v>88</v>
      </c>
      <c r="I42" s="13" t="s">
        <v>16</v>
      </c>
      <c r="J42" s="15">
        <v>225000</v>
      </c>
      <c r="K42" s="15">
        <v>0</v>
      </c>
    </row>
    <row r="43" spans="1:11" x14ac:dyDescent="0.25">
      <c r="A43" s="16" t="s">
        <v>133</v>
      </c>
      <c r="B43" s="16" t="s">
        <v>249</v>
      </c>
      <c r="C43" s="16" t="s">
        <v>250</v>
      </c>
      <c r="D43" s="17">
        <v>2017</v>
      </c>
      <c r="E43" s="16" t="s">
        <v>136</v>
      </c>
      <c r="F43" s="16" t="s">
        <v>913</v>
      </c>
      <c r="G43" s="16" t="s">
        <v>251</v>
      </c>
      <c r="H43" s="16" t="s">
        <v>88</v>
      </c>
      <c r="I43" s="16" t="s">
        <v>16</v>
      </c>
      <c r="J43" s="18">
        <v>375000</v>
      </c>
      <c r="K43" s="18">
        <v>0</v>
      </c>
    </row>
    <row r="44" spans="1:11" x14ac:dyDescent="0.25">
      <c r="A44" s="13" t="s">
        <v>133</v>
      </c>
      <c r="B44" s="13" t="s">
        <v>252</v>
      </c>
      <c r="C44" s="13" t="s">
        <v>253</v>
      </c>
      <c r="D44" s="14">
        <v>2017</v>
      </c>
      <c r="E44" s="13" t="s">
        <v>136</v>
      </c>
      <c r="F44" s="13" t="s">
        <v>913</v>
      </c>
      <c r="G44" s="13" t="s">
        <v>254</v>
      </c>
      <c r="H44" s="13" t="s">
        <v>88</v>
      </c>
      <c r="I44" s="13" t="s">
        <v>16</v>
      </c>
      <c r="J44" s="15">
        <v>236964.29</v>
      </c>
      <c r="K44" s="15">
        <v>0</v>
      </c>
    </row>
    <row r="45" spans="1:11" x14ac:dyDescent="0.25">
      <c r="A45" s="16" t="s">
        <v>133</v>
      </c>
      <c r="B45" s="16" t="s">
        <v>255</v>
      </c>
      <c r="C45" s="16" t="s">
        <v>256</v>
      </c>
      <c r="D45" s="17">
        <v>2017</v>
      </c>
      <c r="E45" s="16" t="s">
        <v>136</v>
      </c>
      <c r="F45" s="16" t="s">
        <v>913</v>
      </c>
      <c r="G45" s="16" t="s">
        <v>257</v>
      </c>
      <c r="H45" s="16" t="s">
        <v>88</v>
      </c>
      <c r="I45" s="16" t="s">
        <v>16</v>
      </c>
      <c r="J45" s="18">
        <v>375000</v>
      </c>
      <c r="K45" s="18">
        <v>0</v>
      </c>
    </row>
    <row r="46" spans="1:11" x14ac:dyDescent="0.25">
      <c r="A46" s="13" t="s">
        <v>133</v>
      </c>
      <c r="B46" s="13" t="s">
        <v>258</v>
      </c>
      <c r="C46" s="13" t="s">
        <v>259</v>
      </c>
      <c r="D46" s="14">
        <v>2017</v>
      </c>
      <c r="E46" s="13" t="s">
        <v>136</v>
      </c>
      <c r="F46" s="13" t="s">
        <v>913</v>
      </c>
      <c r="G46" s="13" t="s">
        <v>260</v>
      </c>
      <c r="H46" s="13" t="s">
        <v>88</v>
      </c>
      <c r="I46" s="13" t="s">
        <v>16</v>
      </c>
      <c r="J46" s="15">
        <v>355446.43</v>
      </c>
      <c r="K46" s="15">
        <v>0</v>
      </c>
    </row>
    <row r="47" spans="1:11" ht="22.5" x14ac:dyDescent="0.25">
      <c r="A47" s="16" t="s">
        <v>133</v>
      </c>
      <c r="B47" s="16" t="s">
        <v>261</v>
      </c>
      <c r="C47" s="16" t="s">
        <v>262</v>
      </c>
      <c r="D47" s="17">
        <v>2016</v>
      </c>
      <c r="E47" s="16" t="s">
        <v>136</v>
      </c>
      <c r="F47" s="16" t="s">
        <v>912</v>
      </c>
      <c r="G47" s="16" t="s">
        <v>263</v>
      </c>
      <c r="H47" s="16" t="s">
        <v>264</v>
      </c>
      <c r="I47" s="16" t="s">
        <v>16</v>
      </c>
      <c r="J47" s="18">
        <v>18800000</v>
      </c>
      <c r="K47" s="18">
        <v>0</v>
      </c>
    </row>
    <row r="48" spans="1:11" ht="22.5" x14ac:dyDescent="0.25">
      <c r="A48" s="13" t="s">
        <v>133</v>
      </c>
      <c r="B48" s="13" t="s">
        <v>261</v>
      </c>
      <c r="C48" s="13" t="s">
        <v>262</v>
      </c>
      <c r="D48" s="14">
        <v>2016</v>
      </c>
      <c r="E48" s="13" t="s">
        <v>136</v>
      </c>
      <c r="F48" s="13" t="s">
        <v>912</v>
      </c>
      <c r="G48" s="13" t="s">
        <v>265</v>
      </c>
      <c r="H48" s="13" t="s">
        <v>264</v>
      </c>
      <c r="I48" s="13" t="s">
        <v>16</v>
      </c>
      <c r="J48" s="15">
        <v>4000000</v>
      </c>
      <c r="K48" s="15">
        <v>0</v>
      </c>
    </row>
    <row r="49" spans="1:11" ht="33.75" x14ac:dyDescent="0.25">
      <c r="A49" s="16" t="s">
        <v>133</v>
      </c>
      <c r="B49" s="16" t="s">
        <v>261</v>
      </c>
      <c r="C49" s="16" t="s">
        <v>262</v>
      </c>
      <c r="D49" s="17">
        <v>2016</v>
      </c>
      <c r="E49" s="16" t="s">
        <v>136</v>
      </c>
      <c r="F49" s="16" t="s">
        <v>912</v>
      </c>
      <c r="G49" s="16" t="s">
        <v>266</v>
      </c>
      <c r="H49" s="16" t="s">
        <v>264</v>
      </c>
      <c r="I49" s="16" t="s">
        <v>16</v>
      </c>
      <c r="J49" s="18">
        <v>4000000</v>
      </c>
      <c r="K49" s="18">
        <v>0</v>
      </c>
    </row>
    <row r="50" spans="1:11" ht="22.5" x14ac:dyDescent="0.25">
      <c r="A50" s="13" t="s">
        <v>133</v>
      </c>
      <c r="B50" s="13" t="s">
        <v>261</v>
      </c>
      <c r="C50" s="13" t="s">
        <v>267</v>
      </c>
      <c r="D50" s="14">
        <v>2017</v>
      </c>
      <c r="E50" s="13" t="s">
        <v>268</v>
      </c>
      <c r="F50" s="13" t="s">
        <v>904</v>
      </c>
      <c r="G50" s="13" t="s">
        <v>269</v>
      </c>
      <c r="H50" s="13" t="s">
        <v>15</v>
      </c>
      <c r="I50" s="13" t="s">
        <v>16</v>
      </c>
      <c r="J50" s="15">
        <v>10912017.68</v>
      </c>
      <c r="K50" s="15">
        <v>0</v>
      </c>
    </row>
    <row r="51" spans="1:11" ht="33.75" x14ac:dyDescent="0.25">
      <c r="A51" s="16" t="s">
        <v>133</v>
      </c>
      <c r="B51" s="16" t="s">
        <v>261</v>
      </c>
      <c r="C51" s="16" t="s">
        <v>270</v>
      </c>
      <c r="D51" s="17">
        <v>2017</v>
      </c>
      <c r="E51" s="16" t="s">
        <v>271</v>
      </c>
      <c r="F51" s="16" t="s">
        <v>901</v>
      </c>
      <c r="G51" s="16" t="s">
        <v>272</v>
      </c>
      <c r="H51" s="16" t="s">
        <v>26</v>
      </c>
      <c r="I51" s="16" t="s">
        <v>16</v>
      </c>
      <c r="J51" s="18">
        <v>77114397.739999995</v>
      </c>
      <c r="K51" s="18">
        <v>77114397.74000001</v>
      </c>
    </row>
    <row r="52" spans="1:11" x14ac:dyDescent="0.25">
      <c r="A52" s="13" t="s">
        <v>133</v>
      </c>
      <c r="B52" s="13" t="s">
        <v>273</v>
      </c>
      <c r="C52" s="13" t="s">
        <v>274</v>
      </c>
      <c r="D52" s="14">
        <v>2017</v>
      </c>
      <c r="E52" s="13" t="s">
        <v>136</v>
      </c>
      <c r="F52" s="13" t="s">
        <v>913</v>
      </c>
      <c r="G52" s="13" t="s">
        <v>275</v>
      </c>
      <c r="H52" s="13" t="s">
        <v>88</v>
      </c>
      <c r="I52" s="13" t="s">
        <v>16</v>
      </c>
      <c r="J52" s="15">
        <v>335892.86</v>
      </c>
      <c r="K52" s="15">
        <v>0</v>
      </c>
    </row>
    <row r="53" spans="1:11" x14ac:dyDescent="0.25">
      <c r="A53" s="16" t="s">
        <v>133</v>
      </c>
      <c r="B53" s="16" t="s">
        <v>276</v>
      </c>
      <c r="C53" s="16" t="s">
        <v>277</v>
      </c>
      <c r="D53" s="17">
        <v>2017</v>
      </c>
      <c r="E53" s="16" t="s">
        <v>136</v>
      </c>
      <c r="F53" s="16" t="s">
        <v>913</v>
      </c>
      <c r="G53" s="16" t="s">
        <v>278</v>
      </c>
      <c r="H53" s="16" t="s">
        <v>88</v>
      </c>
      <c r="I53" s="16" t="s">
        <v>16</v>
      </c>
      <c r="J53" s="18">
        <v>355446.43</v>
      </c>
      <c r="K53" s="18">
        <v>0</v>
      </c>
    </row>
    <row r="54" spans="1:11" x14ac:dyDescent="0.25">
      <c r="A54" s="13" t="s">
        <v>133</v>
      </c>
      <c r="B54" s="13" t="s">
        <v>279</v>
      </c>
      <c r="C54" s="13" t="s">
        <v>280</v>
      </c>
      <c r="D54" s="14">
        <v>2017</v>
      </c>
      <c r="E54" s="13" t="s">
        <v>136</v>
      </c>
      <c r="F54" s="13" t="s">
        <v>913</v>
      </c>
      <c r="G54" s="13" t="s">
        <v>281</v>
      </c>
      <c r="H54" s="13" t="s">
        <v>88</v>
      </c>
      <c r="I54" s="13" t="s">
        <v>16</v>
      </c>
      <c r="J54" s="15">
        <v>236964.29</v>
      </c>
      <c r="K54" s="15">
        <v>0</v>
      </c>
    </row>
    <row r="55" spans="1:11" x14ac:dyDescent="0.25">
      <c r="A55" s="16" t="s">
        <v>133</v>
      </c>
      <c r="B55" s="16" t="s">
        <v>282</v>
      </c>
      <c r="C55" s="16" t="s">
        <v>283</v>
      </c>
      <c r="D55" s="17">
        <v>2017</v>
      </c>
      <c r="E55" s="16" t="s">
        <v>136</v>
      </c>
      <c r="F55" s="16" t="s">
        <v>913</v>
      </c>
      <c r="G55" s="16" t="s">
        <v>284</v>
      </c>
      <c r="H55" s="16" t="s">
        <v>88</v>
      </c>
      <c r="I55" s="16" t="s">
        <v>16</v>
      </c>
      <c r="J55" s="18">
        <v>355446.43</v>
      </c>
      <c r="K55" s="18">
        <v>0</v>
      </c>
    </row>
    <row r="56" spans="1:11" x14ac:dyDescent="0.25">
      <c r="A56" s="13" t="s">
        <v>133</v>
      </c>
      <c r="B56" s="13" t="s">
        <v>285</v>
      </c>
      <c r="C56" s="13" t="s">
        <v>286</v>
      </c>
      <c r="D56" s="14">
        <v>2017</v>
      </c>
      <c r="E56" s="13" t="s">
        <v>136</v>
      </c>
      <c r="F56" s="13" t="s">
        <v>913</v>
      </c>
      <c r="G56" s="13" t="s">
        <v>287</v>
      </c>
      <c r="H56" s="13" t="s">
        <v>88</v>
      </c>
      <c r="I56" s="13" t="s">
        <v>16</v>
      </c>
      <c r="J56" s="15">
        <v>335892.86</v>
      </c>
      <c r="K56" s="15">
        <v>0</v>
      </c>
    </row>
    <row r="57" spans="1:11" x14ac:dyDescent="0.25">
      <c r="A57" s="16" t="s">
        <v>133</v>
      </c>
      <c r="B57" s="16" t="s">
        <v>288</v>
      </c>
      <c r="C57" s="16" t="s">
        <v>289</v>
      </c>
      <c r="D57" s="17">
        <v>2017</v>
      </c>
      <c r="E57" s="16" t="s">
        <v>136</v>
      </c>
      <c r="F57" s="16" t="s">
        <v>913</v>
      </c>
      <c r="G57" s="16" t="s">
        <v>290</v>
      </c>
      <c r="H57" s="16" t="s">
        <v>88</v>
      </c>
      <c r="I57" s="16" t="s">
        <v>16</v>
      </c>
      <c r="J57" s="18">
        <v>236964.29</v>
      </c>
      <c r="K57" s="18">
        <v>0</v>
      </c>
    </row>
    <row r="58" spans="1:11" x14ac:dyDescent="0.25">
      <c r="A58" s="13" t="s">
        <v>133</v>
      </c>
      <c r="B58" s="13" t="s">
        <v>291</v>
      </c>
      <c r="C58" s="13" t="s">
        <v>292</v>
      </c>
      <c r="D58" s="14">
        <v>2017</v>
      </c>
      <c r="E58" s="13" t="s">
        <v>136</v>
      </c>
      <c r="F58" s="13" t="s">
        <v>913</v>
      </c>
      <c r="G58" s="13" t="s">
        <v>293</v>
      </c>
      <c r="H58" s="13" t="s">
        <v>88</v>
      </c>
      <c r="I58" s="13" t="s">
        <v>16</v>
      </c>
      <c r="J58" s="15">
        <v>355446.43</v>
      </c>
      <c r="K58" s="15">
        <v>0</v>
      </c>
    </row>
    <row r="59" spans="1:11" x14ac:dyDescent="0.25">
      <c r="A59" s="16" t="s">
        <v>133</v>
      </c>
      <c r="B59" s="16" t="s">
        <v>294</v>
      </c>
      <c r="C59" s="16" t="s">
        <v>295</v>
      </c>
      <c r="D59" s="17">
        <v>2017</v>
      </c>
      <c r="E59" s="16" t="s">
        <v>136</v>
      </c>
      <c r="F59" s="16" t="s">
        <v>913</v>
      </c>
      <c r="G59" s="16" t="s">
        <v>296</v>
      </c>
      <c r="H59" s="16" t="s">
        <v>88</v>
      </c>
      <c r="I59" s="16" t="s">
        <v>16</v>
      </c>
      <c r="J59" s="18">
        <v>355446.43</v>
      </c>
      <c r="K59" s="18">
        <v>0</v>
      </c>
    </row>
    <row r="60" spans="1:11" x14ac:dyDescent="0.25">
      <c r="A60" s="13" t="s">
        <v>133</v>
      </c>
      <c r="B60" s="13" t="s">
        <v>297</v>
      </c>
      <c r="C60" s="13" t="s">
        <v>298</v>
      </c>
      <c r="D60" s="14">
        <v>2017</v>
      </c>
      <c r="E60" s="13" t="s">
        <v>136</v>
      </c>
      <c r="F60" s="13" t="s">
        <v>913</v>
      </c>
      <c r="G60" s="13" t="s">
        <v>299</v>
      </c>
      <c r="H60" s="13" t="s">
        <v>88</v>
      </c>
      <c r="I60" s="13" t="s">
        <v>16</v>
      </c>
      <c r="J60" s="15">
        <v>710892.86</v>
      </c>
      <c r="K60" s="15">
        <v>0</v>
      </c>
    </row>
    <row r="61" spans="1:11" x14ac:dyDescent="0.25">
      <c r="A61" s="16" t="s">
        <v>133</v>
      </c>
      <c r="B61" s="16" t="s">
        <v>300</v>
      </c>
      <c r="C61" s="16" t="s">
        <v>301</v>
      </c>
      <c r="D61" s="17">
        <v>2017</v>
      </c>
      <c r="E61" s="16" t="s">
        <v>136</v>
      </c>
      <c r="F61" s="16" t="s">
        <v>913</v>
      </c>
      <c r="G61" s="16" t="s">
        <v>302</v>
      </c>
      <c r="H61" s="16" t="s">
        <v>88</v>
      </c>
      <c r="I61" s="16" t="s">
        <v>16</v>
      </c>
      <c r="J61" s="18">
        <v>300000</v>
      </c>
      <c r="K61" s="18">
        <v>0</v>
      </c>
    </row>
    <row r="62" spans="1:11" x14ac:dyDescent="0.25">
      <c r="A62" s="13" t="s">
        <v>133</v>
      </c>
      <c r="B62" s="13" t="s">
        <v>303</v>
      </c>
      <c r="C62" s="13" t="s">
        <v>304</v>
      </c>
      <c r="D62" s="14">
        <v>2017</v>
      </c>
      <c r="E62" s="13" t="s">
        <v>136</v>
      </c>
      <c r="F62" s="13" t="s">
        <v>913</v>
      </c>
      <c r="G62" s="13" t="s">
        <v>305</v>
      </c>
      <c r="H62" s="13" t="s">
        <v>88</v>
      </c>
      <c r="I62" s="13" t="s">
        <v>16</v>
      </c>
      <c r="J62" s="15">
        <v>355446.43</v>
      </c>
      <c r="K62" s="15">
        <v>0</v>
      </c>
    </row>
    <row r="63" spans="1:11" x14ac:dyDescent="0.25">
      <c r="A63" s="16" t="s">
        <v>133</v>
      </c>
      <c r="B63" s="16" t="s">
        <v>306</v>
      </c>
      <c r="C63" s="16" t="s">
        <v>307</v>
      </c>
      <c r="D63" s="17">
        <v>2017</v>
      </c>
      <c r="E63" s="16" t="s">
        <v>136</v>
      </c>
      <c r="F63" s="16" t="s">
        <v>913</v>
      </c>
      <c r="G63" s="16" t="s">
        <v>308</v>
      </c>
      <c r="H63" s="16" t="s">
        <v>88</v>
      </c>
      <c r="I63" s="16" t="s">
        <v>16</v>
      </c>
      <c r="J63" s="18">
        <v>710892.86</v>
      </c>
      <c r="K63" s="18">
        <v>0</v>
      </c>
    </row>
    <row r="64" spans="1:11" x14ac:dyDescent="0.25">
      <c r="A64" s="20"/>
      <c r="B64" s="20"/>
      <c r="C64" s="20"/>
      <c r="D64" s="20"/>
      <c r="E64" s="20"/>
      <c r="F64" s="20"/>
      <c r="G64" s="20"/>
      <c r="H64" s="20"/>
      <c r="I64" s="20" t="s">
        <v>925</v>
      </c>
      <c r="J64" s="21">
        <f>SUM(J5:J63)</f>
        <v>134512308.39000005</v>
      </c>
      <c r="K64" s="21">
        <f>SUM(K5:K63)</f>
        <v>77114397.74000001</v>
      </c>
    </row>
  </sheetData>
  <mergeCells count="1">
    <mergeCell ref="A1:K1"/>
  </mergeCells>
  <pageMargins left="0.7" right="0.7" top="0.75" bottom="0.75" header="0.3" footer="0.3"/>
  <pageSetup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3.140625" customWidth="1"/>
    <col min="4" max="4" width="12.42578125" customWidth="1"/>
    <col min="5" max="6" width="13.7109375" customWidth="1"/>
    <col min="7" max="7" width="102.140625" customWidth="1"/>
    <col min="8" max="8" width="19.4257812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309</v>
      </c>
      <c r="B5" s="13" t="s">
        <v>310</v>
      </c>
      <c r="C5" s="13" t="s">
        <v>311</v>
      </c>
      <c r="D5" s="14">
        <v>2017</v>
      </c>
      <c r="E5" s="13" t="s">
        <v>312</v>
      </c>
      <c r="F5" s="13" t="s">
        <v>914</v>
      </c>
      <c r="G5" s="13" t="s">
        <v>313</v>
      </c>
      <c r="H5" s="13" t="s">
        <v>44</v>
      </c>
      <c r="I5" s="13" t="s">
        <v>16</v>
      </c>
      <c r="J5" s="15">
        <v>909733</v>
      </c>
      <c r="K5" s="15">
        <v>0</v>
      </c>
    </row>
    <row r="6" spans="1:11" x14ac:dyDescent="0.25">
      <c r="A6" s="16" t="s">
        <v>309</v>
      </c>
      <c r="B6" s="16" t="s">
        <v>314</v>
      </c>
      <c r="C6" s="16" t="s">
        <v>315</v>
      </c>
      <c r="D6" s="17">
        <v>2017</v>
      </c>
      <c r="E6" s="16" t="s">
        <v>316</v>
      </c>
      <c r="F6" s="16" t="s">
        <v>906</v>
      </c>
      <c r="G6" s="16" t="s">
        <v>317</v>
      </c>
      <c r="H6" s="16" t="s">
        <v>49</v>
      </c>
      <c r="I6" s="16" t="s">
        <v>16</v>
      </c>
      <c r="J6" s="18">
        <v>20767600</v>
      </c>
      <c r="K6" s="18">
        <v>0</v>
      </c>
    </row>
    <row r="7" spans="1:11" ht="22.5" x14ac:dyDescent="0.25">
      <c r="A7" s="13" t="s">
        <v>309</v>
      </c>
      <c r="B7" s="13" t="s">
        <v>318</v>
      </c>
      <c r="C7" s="13" t="s">
        <v>319</v>
      </c>
      <c r="D7" s="14">
        <v>2017</v>
      </c>
      <c r="E7" s="13" t="s">
        <v>312</v>
      </c>
      <c r="F7" s="13" t="s">
        <v>914</v>
      </c>
      <c r="G7" s="13" t="s">
        <v>320</v>
      </c>
      <c r="H7" s="13" t="s">
        <v>44</v>
      </c>
      <c r="I7" s="13" t="s">
        <v>16</v>
      </c>
      <c r="J7" s="15">
        <v>1908904.24</v>
      </c>
      <c r="K7" s="15">
        <v>0</v>
      </c>
    </row>
    <row r="8" spans="1:11" ht="22.5" x14ac:dyDescent="0.25">
      <c r="A8" s="16" t="s">
        <v>309</v>
      </c>
      <c r="B8" s="16" t="s">
        <v>321</v>
      </c>
      <c r="C8" s="16" t="s">
        <v>322</v>
      </c>
      <c r="D8" s="17">
        <v>2017</v>
      </c>
      <c r="E8" s="16" t="s">
        <v>312</v>
      </c>
      <c r="F8" s="16" t="s">
        <v>914</v>
      </c>
      <c r="G8" s="16" t="s">
        <v>323</v>
      </c>
      <c r="H8" s="16" t="s">
        <v>44</v>
      </c>
      <c r="I8" s="16" t="s">
        <v>16</v>
      </c>
      <c r="J8" s="18">
        <v>811828.76</v>
      </c>
      <c r="K8" s="18">
        <v>162365.75</v>
      </c>
    </row>
    <row r="9" spans="1:11" ht="22.5" x14ac:dyDescent="0.25">
      <c r="A9" s="13" t="s">
        <v>309</v>
      </c>
      <c r="B9" s="13" t="s">
        <v>324</v>
      </c>
      <c r="C9" s="13" t="s">
        <v>325</v>
      </c>
      <c r="D9" s="14">
        <v>2017</v>
      </c>
      <c r="E9" s="13" t="s">
        <v>312</v>
      </c>
      <c r="F9" s="13" t="s">
        <v>914</v>
      </c>
      <c r="G9" s="13" t="s">
        <v>326</v>
      </c>
      <c r="H9" s="13" t="s">
        <v>44</v>
      </c>
      <c r="I9" s="13" t="s">
        <v>16</v>
      </c>
      <c r="J9" s="15">
        <v>910561.24</v>
      </c>
      <c r="K9" s="15">
        <v>0</v>
      </c>
    </row>
    <row r="10" spans="1:11" ht="22.5" x14ac:dyDescent="0.25">
      <c r="A10" s="16" t="s">
        <v>309</v>
      </c>
      <c r="B10" s="16" t="s">
        <v>327</v>
      </c>
      <c r="C10" s="16" t="s">
        <v>328</v>
      </c>
      <c r="D10" s="17">
        <v>2017</v>
      </c>
      <c r="E10" s="16" t="s">
        <v>312</v>
      </c>
      <c r="F10" s="16" t="s">
        <v>914</v>
      </c>
      <c r="G10" s="16" t="s">
        <v>329</v>
      </c>
      <c r="H10" s="16" t="s">
        <v>44</v>
      </c>
      <c r="I10" s="16" t="s">
        <v>16</v>
      </c>
      <c r="J10" s="18">
        <v>500000</v>
      </c>
      <c r="K10" s="18">
        <v>0</v>
      </c>
    </row>
    <row r="11" spans="1:11" ht="22.5" x14ac:dyDescent="0.25">
      <c r="A11" s="13" t="s">
        <v>309</v>
      </c>
      <c r="B11" s="13" t="s">
        <v>330</v>
      </c>
      <c r="C11" s="13" t="s">
        <v>331</v>
      </c>
      <c r="D11" s="14">
        <v>2017</v>
      </c>
      <c r="E11" s="13" t="s">
        <v>312</v>
      </c>
      <c r="F11" s="13" t="s">
        <v>914</v>
      </c>
      <c r="G11" s="13" t="s">
        <v>332</v>
      </c>
      <c r="H11" s="13" t="s">
        <v>44</v>
      </c>
      <c r="I11" s="13" t="s">
        <v>16</v>
      </c>
      <c r="J11" s="15">
        <v>1917370.24</v>
      </c>
      <c r="K11" s="15">
        <v>383474.05</v>
      </c>
    </row>
    <row r="12" spans="1:11" ht="22.5" x14ac:dyDescent="0.25">
      <c r="A12" s="16" t="s">
        <v>309</v>
      </c>
      <c r="B12" s="16" t="s">
        <v>330</v>
      </c>
      <c r="C12" s="16" t="s">
        <v>331</v>
      </c>
      <c r="D12" s="17">
        <v>2017</v>
      </c>
      <c r="E12" s="16" t="s">
        <v>312</v>
      </c>
      <c r="F12" s="16" t="s">
        <v>914</v>
      </c>
      <c r="G12" s="16" t="s">
        <v>333</v>
      </c>
      <c r="H12" s="16" t="s">
        <v>44</v>
      </c>
      <c r="I12" s="16" t="s">
        <v>16</v>
      </c>
      <c r="J12" s="18">
        <v>1585606.78</v>
      </c>
      <c r="K12" s="18">
        <v>324731.5</v>
      </c>
    </row>
    <row r="13" spans="1:11" ht="22.5" x14ac:dyDescent="0.25">
      <c r="A13" s="13" t="s">
        <v>309</v>
      </c>
      <c r="B13" s="13" t="s">
        <v>330</v>
      </c>
      <c r="C13" s="13" t="s">
        <v>331</v>
      </c>
      <c r="D13" s="14">
        <v>2017</v>
      </c>
      <c r="E13" s="13" t="s">
        <v>312</v>
      </c>
      <c r="F13" s="13" t="s">
        <v>914</v>
      </c>
      <c r="G13" s="13" t="s">
        <v>334</v>
      </c>
      <c r="H13" s="13" t="s">
        <v>44</v>
      </c>
      <c r="I13" s="13" t="s">
        <v>16</v>
      </c>
      <c r="J13" s="15">
        <v>1573771.36</v>
      </c>
      <c r="K13" s="15">
        <v>314754.27</v>
      </c>
    </row>
    <row r="14" spans="1:11" ht="33.75" x14ac:dyDescent="0.25">
      <c r="A14" s="16" t="s">
        <v>309</v>
      </c>
      <c r="B14" s="16" t="s">
        <v>335</v>
      </c>
      <c r="C14" s="16" t="s">
        <v>336</v>
      </c>
      <c r="D14" s="17">
        <v>2017</v>
      </c>
      <c r="E14" s="16" t="s">
        <v>312</v>
      </c>
      <c r="F14" s="16" t="s">
        <v>914</v>
      </c>
      <c r="G14" s="16" t="s">
        <v>337</v>
      </c>
      <c r="H14" s="16" t="s">
        <v>44</v>
      </c>
      <c r="I14" s="16" t="s">
        <v>16</v>
      </c>
      <c r="J14" s="18">
        <v>1000000</v>
      </c>
      <c r="K14" s="18">
        <v>0</v>
      </c>
    </row>
    <row r="15" spans="1:11" x14ac:dyDescent="0.25">
      <c r="A15" s="9"/>
      <c r="B15" s="9"/>
      <c r="C15" s="9"/>
      <c r="D15" s="9"/>
      <c r="E15" s="9"/>
      <c r="F15" s="9"/>
      <c r="G15" s="9"/>
      <c r="H15" s="9"/>
      <c r="I15" s="9" t="s">
        <v>925</v>
      </c>
      <c r="J15" s="10">
        <f>SUM(J5:J14)</f>
        <v>31885375.619999997</v>
      </c>
      <c r="K15" s="10">
        <f>SUM(K5:K14)</f>
        <v>1185325.57</v>
      </c>
    </row>
  </sheetData>
  <mergeCells count="1">
    <mergeCell ref="A1:K1"/>
  </mergeCells>
  <pageMargins left="0.7" right="0.7" top="0.75" bottom="0.75" header="0.3" footer="0.3"/>
  <pageSetup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3.140625" customWidth="1"/>
    <col min="4" max="4" width="12.42578125" customWidth="1"/>
    <col min="5" max="6" width="13.7109375" customWidth="1"/>
    <col min="7" max="7" width="35.42578125" customWidth="1"/>
    <col min="8" max="8" width="19.4257812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36.75" customHeight="1" x14ac:dyDescent="0.25">
      <c r="A4" s="11" t="s">
        <v>0</v>
      </c>
      <c r="B4" s="11" t="s">
        <v>1</v>
      </c>
      <c r="C4" s="11" t="s">
        <v>2</v>
      </c>
      <c r="D4" s="11" t="s">
        <v>3</v>
      </c>
      <c r="E4" s="11" t="s">
        <v>4</v>
      </c>
      <c r="F4" s="11" t="s">
        <v>899</v>
      </c>
      <c r="G4" s="11" t="s">
        <v>5</v>
      </c>
      <c r="H4" s="11" t="s">
        <v>6</v>
      </c>
      <c r="I4" s="11" t="s">
        <v>7</v>
      </c>
      <c r="J4" s="12" t="s">
        <v>8</v>
      </c>
      <c r="K4" s="12" t="s">
        <v>9</v>
      </c>
    </row>
    <row r="5" spans="1:11" ht="24.6" customHeight="1" x14ac:dyDescent="0.25">
      <c r="A5" s="13" t="s">
        <v>338</v>
      </c>
      <c r="B5" s="13" t="s">
        <v>339</v>
      </c>
      <c r="C5" s="13" t="s">
        <v>340</v>
      </c>
      <c r="D5" s="14">
        <v>2016</v>
      </c>
      <c r="E5" s="13" t="s">
        <v>341</v>
      </c>
      <c r="F5" s="13" t="s">
        <v>905</v>
      </c>
      <c r="G5" s="13" t="s">
        <v>61</v>
      </c>
      <c r="H5" s="13" t="s">
        <v>62</v>
      </c>
      <c r="I5" s="13" t="s">
        <v>16</v>
      </c>
      <c r="J5" s="15">
        <v>121998888</v>
      </c>
      <c r="K5" s="15">
        <v>0</v>
      </c>
    </row>
    <row r="6" spans="1:11" ht="24.6" customHeight="1" x14ac:dyDescent="0.25">
      <c r="A6" s="16" t="s">
        <v>338</v>
      </c>
      <c r="B6" s="16" t="s">
        <v>339</v>
      </c>
      <c r="C6" s="16" t="s">
        <v>342</v>
      </c>
      <c r="D6" s="17">
        <v>2016</v>
      </c>
      <c r="E6" s="16" t="s">
        <v>343</v>
      </c>
      <c r="F6" s="16" t="s">
        <v>911</v>
      </c>
      <c r="G6" s="16" t="s">
        <v>344</v>
      </c>
      <c r="H6" s="16" t="s">
        <v>31</v>
      </c>
      <c r="I6" s="16" t="s">
        <v>16</v>
      </c>
      <c r="J6" s="18">
        <v>5250000</v>
      </c>
      <c r="K6" s="18">
        <v>5250000</v>
      </c>
    </row>
    <row r="7" spans="1:11" ht="24.6" customHeight="1" x14ac:dyDescent="0.25">
      <c r="A7" s="13" t="s">
        <v>338</v>
      </c>
      <c r="B7" s="13" t="s">
        <v>339</v>
      </c>
      <c r="C7" s="13" t="s">
        <v>340</v>
      </c>
      <c r="D7" s="14">
        <v>2017</v>
      </c>
      <c r="E7" s="13" t="s">
        <v>345</v>
      </c>
      <c r="F7" s="13" t="s">
        <v>905</v>
      </c>
      <c r="G7" s="13" t="s">
        <v>346</v>
      </c>
      <c r="H7" s="13" t="s">
        <v>62</v>
      </c>
      <c r="I7" s="13" t="s">
        <v>16</v>
      </c>
      <c r="J7" s="15">
        <v>2297565</v>
      </c>
      <c r="K7" s="15">
        <v>0</v>
      </c>
    </row>
    <row r="8" spans="1:11" ht="24.6" customHeight="1" x14ac:dyDescent="0.25">
      <c r="A8" s="16" t="s">
        <v>338</v>
      </c>
      <c r="B8" s="16" t="s">
        <v>339</v>
      </c>
      <c r="C8" s="16" t="s">
        <v>340</v>
      </c>
      <c r="D8" s="17">
        <v>2017</v>
      </c>
      <c r="E8" s="16" t="s">
        <v>347</v>
      </c>
      <c r="F8" s="16" t="s">
        <v>905</v>
      </c>
      <c r="G8" s="16" t="s">
        <v>348</v>
      </c>
      <c r="H8" s="16" t="s">
        <v>62</v>
      </c>
      <c r="I8" s="16" t="s">
        <v>16</v>
      </c>
      <c r="J8" s="18">
        <v>62728778</v>
      </c>
      <c r="K8" s="18">
        <v>0</v>
      </c>
    </row>
    <row r="9" spans="1:11" ht="24.6" customHeight="1" x14ac:dyDescent="0.25">
      <c r="A9" s="9"/>
      <c r="B9" s="9"/>
      <c r="C9" s="9"/>
      <c r="D9" s="9"/>
      <c r="E9" s="9"/>
      <c r="F9" s="9"/>
      <c r="G9" s="9"/>
      <c r="H9" s="9"/>
      <c r="I9" s="9" t="s">
        <v>925</v>
      </c>
      <c r="J9" s="10">
        <f>SUM(J5:J8)</f>
        <v>192275231</v>
      </c>
      <c r="K9" s="10">
        <f>SUM(K5:K8)</f>
        <v>5250000</v>
      </c>
    </row>
  </sheetData>
  <mergeCells count="1">
    <mergeCell ref="A1:K1"/>
  </mergeCells>
  <pageMargins left="0.7" right="0.7" top="0.75" bottom="0.75"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view="pageBreakPreview" zoomScale="60" zoomScaleNormal="100" workbookViewId="0">
      <selection sqref="A1:K1"/>
    </sheetView>
  </sheetViews>
  <sheetFormatPr defaultRowHeight="15" x14ac:dyDescent="0.25"/>
  <cols>
    <col min="1" max="1" width="8.28515625" customWidth="1"/>
    <col min="2" max="2" width="18.140625" customWidth="1"/>
    <col min="3" max="3" width="23.140625" customWidth="1"/>
    <col min="4" max="4" width="12.42578125" customWidth="1"/>
    <col min="5" max="6" width="13.7109375" customWidth="1"/>
    <col min="7" max="7" width="35.42578125" customWidth="1"/>
    <col min="8" max="8" width="19.42578125" customWidth="1"/>
    <col min="9" max="9" width="22" customWidth="1"/>
    <col min="10" max="10" width="14.5703125" customWidth="1"/>
    <col min="11" max="11" width="16.42578125" customWidth="1"/>
  </cols>
  <sheetData>
    <row r="1" spans="1:11" ht="26.25" x14ac:dyDescent="0.4">
      <c r="A1" s="22" t="s">
        <v>929</v>
      </c>
      <c r="B1" s="22"/>
      <c r="C1" s="22"/>
      <c r="D1" s="22"/>
      <c r="E1" s="22"/>
      <c r="F1" s="22"/>
      <c r="G1" s="22"/>
      <c r="H1" s="22"/>
      <c r="I1" s="22"/>
      <c r="J1" s="22"/>
      <c r="K1" s="22"/>
    </row>
    <row r="4" spans="1:11" ht="22.5" x14ac:dyDescent="0.25">
      <c r="A4" s="11" t="s">
        <v>0</v>
      </c>
      <c r="B4" s="11" t="s">
        <v>1</v>
      </c>
      <c r="C4" s="11" t="s">
        <v>2</v>
      </c>
      <c r="D4" s="11" t="s">
        <v>3</v>
      </c>
      <c r="E4" s="11" t="s">
        <v>4</v>
      </c>
      <c r="F4" s="11" t="s">
        <v>899</v>
      </c>
      <c r="G4" s="11" t="s">
        <v>5</v>
      </c>
      <c r="H4" s="11" t="s">
        <v>6</v>
      </c>
      <c r="I4" s="11" t="s">
        <v>7</v>
      </c>
      <c r="J4" s="12" t="s">
        <v>8</v>
      </c>
      <c r="K4" s="12" t="s">
        <v>9</v>
      </c>
    </row>
    <row r="5" spans="1:11" ht="22.5" x14ac:dyDescent="0.25">
      <c r="A5" s="13" t="s">
        <v>349</v>
      </c>
      <c r="B5" s="13" t="s">
        <v>350</v>
      </c>
      <c r="C5" s="13" t="s">
        <v>351</v>
      </c>
      <c r="D5" s="14">
        <v>2017</v>
      </c>
      <c r="E5" s="13" t="s">
        <v>352</v>
      </c>
      <c r="F5" s="13" t="s">
        <v>905</v>
      </c>
      <c r="G5" s="13" t="s">
        <v>61</v>
      </c>
      <c r="H5" s="13" t="s">
        <v>62</v>
      </c>
      <c r="I5" s="13" t="s">
        <v>16</v>
      </c>
      <c r="J5" s="15">
        <v>74196477</v>
      </c>
      <c r="K5" s="15">
        <v>0</v>
      </c>
    </row>
    <row r="6" spans="1:11" ht="22.5" x14ac:dyDescent="0.25">
      <c r="A6" s="16" t="s">
        <v>349</v>
      </c>
      <c r="B6" s="16" t="s">
        <v>350</v>
      </c>
      <c r="C6" s="16" t="s">
        <v>351</v>
      </c>
      <c r="D6" s="17">
        <v>2017</v>
      </c>
      <c r="E6" s="16" t="s">
        <v>353</v>
      </c>
      <c r="F6" s="16" t="s">
        <v>905</v>
      </c>
      <c r="G6" s="16" t="s">
        <v>346</v>
      </c>
      <c r="H6" s="16" t="s">
        <v>62</v>
      </c>
      <c r="I6" s="16" t="s">
        <v>16</v>
      </c>
      <c r="J6" s="18">
        <v>35789751</v>
      </c>
      <c r="K6" s="18">
        <v>0</v>
      </c>
    </row>
    <row r="7" spans="1:11" ht="33.75" x14ac:dyDescent="0.25">
      <c r="A7" s="13" t="s">
        <v>349</v>
      </c>
      <c r="B7" s="13" t="s">
        <v>350</v>
      </c>
      <c r="C7" s="13" t="s">
        <v>354</v>
      </c>
      <c r="D7" s="14">
        <v>2017</v>
      </c>
      <c r="E7" s="13" t="s">
        <v>355</v>
      </c>
      <c r="F7" s="13" t="s">
        <v>915</v>
      </c>
      <c r="G7" s="13" t="s">
        <v>356</v>
      </c>
      <c r="H7" s="13" t="s">
        <v>44</v>
      </c>
      <c r="I7" s="13" t="s">
        <v>16</v>
      </c>
      <c r="J7" s="15">
        <v>59506399</v>
      </c>
      <c r="K7" s="15">
        <v>0</v>
      </c>
    </row>
    <row r="8" spans="1:11" x14ac:dyDescent="0.25">
      <c r="A8" s="9"/>
      <c r="B8" s="9"/>
      <c r="C8" s="9"/>
      <c r="D8" s="9"/>
      <c r="E8" s="9"/>
      <c r="F8" s="9"/>
      <c r="G8" s="9"/>
      <c r="H8" s="9"/>
      <c r="I8" s="9" t="s">
        <v>925</v>
      </c>
      <c r="J8" s="10">
        <f>SUM(J5:J7)</f>
        <v>169492627</v>
      </c>
      <c r="K8" s="10">
        <f>SUM(K5:K7)</f>
        <v>0</v>
      </c>
    </row>
  </sheetData>
  <mergeCells count="1">
    <mergeCell ref="A1:K1"/>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1</vt:i4>
      </vt:variant>
    </vt:vector>
  </HeadingPairs>
  <TitlesOfParts>
    <vt:vector size="27" baseType="lpstr">
      <vt:lpstr>Emendas</vt:lpstr>
      <vt:lpstr>AC</vt:lpstr>
      <vt:lpstr>AL</vt:lpstr>
      <vt:lpstr>AM</vt:lpstr>
      <vt:lpstr>AP</vt:lpstr>
      <vt:lpstr>BA</vt:lpstr>
      <vt:lpstr>CE</vt:lpstr>
      <vt:lpstr>DF</vt:lpstr>
      <vt:lpstr>ES</vt:lpstr>
      <vt:lpstr>GO</vt:lpstr>
      <vt:lpstr>MA</vt:lpstr>
      <vt:lpstr>MG</vt:lpstr>
      <vt:lpstr>MS</vt:lpstr>
      <vt:lpstr>MT</vt:lpstr>
      <vt:lpstr>PA</vt:lpstr>
      <vt:lpstr>PB</vt:lpstr>
      <vt:lpstr>PI</vt:lpstr>
      <vt:lpstr>PR</vt:lpstr>
      <vt:lpstr>RN</vt:lpstr>
      <vt:lpstr>RO</vt:lpstr>
      <vt:lpstr>RR</vt:lpstr>
      <vt:lpstr>RS</vt:lpstr>
      <vt:lpstr>SC</vt:lpstr>
      <vt:lpstr>SE</vt:lpstr>
      <vt:lpstr>SP</vt:lpstr>
      <vt:lpstr>TO</vt:lpstr>
      <vt:lpstr>Emendas!Titulos_de_impressao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La Rocca Teixeira</dc:creator>
  <cp:lastModifiedBy>Arthur Falcão Freire Kronenberger</cp:lastModifiedBy>
  <cp:lastPrinted>2018-10-29T18:25:16Z</cp:lastPrinted>
  <dcterms:created xsi:type="dcterms:W3CDTF">2018-10-26T14:16:01Z</dcterms:created>
  <dcterms:modified xsi:type="dcterms:W3CDTF">2018-10-30T00:34:29Z</dcterms:modified>
</cp:coreProperties>
</file>