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Manutenção da Malha" sheetId="1" r:id="rId1"/>
  </sheets>
  <calcPr calcId="145621"/>
</workbook>
</file>

<file path=xl/calcChain.xml><?xml version="1.0" encoding="utf-8"?>
<calcChain xmlns="http://schemas.openxmlformats.org/spreadsheetml/2006/main">
  <c r="E37" i="1" l="1"/>
  <c r="D37" i="1" s="1"/>
  <c r="C37" i="1"/>
</calcChain>
</file>

<file path=xl/sharedStrings.xml><?xml version="1.0" encoding="utf-8"?>
<sst xmlns="http://schemas.openxmlformats.org/spreadsheetml/2006/main" count="43" uniqueCount="43">
  <si>
    <t>Necessidade PLOA 2020 para Manutenção da Malha Federal por UF</t>
  </si>
  <si>
    <t>Rodoviário</t>
  </si>
  <si>
    <t>Intervenção e Meta*</t>
  </si>
  <si>
    <t>Custo*</t>
  </si>
  <si>
    <t>Estimativas 2020 *              R$ 2,9 bilhões</t>
  </si>
  <si>
    <t xml:space="preserve">Manutenção </t>
  </si>
  <si>
    <t>63,9 mil Km (100% da Malha )</t>
  </si>
  <si>
    <t xml:space="preserve">custo/ km mantido da malha </t>
  </si>
  <si>
    <t>Total Malha Fed.</t>
  </si>
  <si>
    <t xml:space="preserve"> Ação 219Z</t>
  </si>
  <si>
    <t>Elaboração CONOF/CD, fonte DNIT/Minfra</t>
  </si>
  <si>
    <t xml:space="preserve">Nordeste                  </t>
  </si>
  <si>
    <t xml:space="preserve">Centro Oeste          </t>
  </si>
  <si>
    <t xml:space="preserve">Sudeste          </t>
  </si>
  <si>
    <t xml:space="preserve">Sul          </t>
  </si>
  <si>
    <t xml:space="preserve">Norte             </t>
  </si>
  <si>
    <t>RO (Localizador 0011)</t>
  </si>
  <si>
    <t>AC (Localizador 0012)</t>
  </si>
  <si>
    <t>AM (Localizador 0013)</t>
  </si>
  <si>
    <t>AP (Localizador 0016)</t>
  </si>
  <si>
    <t>PA (Localizador 0015)</t>
  </si>
  <si>
    <t>RR (Localizador 0014)</t>
  </si>
  <si>
    <t>TO (Localizador 0017)</t>
  </si>
  <si>
    <t>AL (Localizador 0027)</t>
  </si>
  <si>
    <t>BA (Localizador 0011)</t>
  </si>
  <si>
    <t>CE (Localizador 0023)</t>
  </si>
  <si>
    <t>MA (Localizador 0021)</t>
  </si>
  <si>
    <t>PB (Localizador 0025)</t>
  </si>
  <si>
    <t>PE (Localizador 0026)</t>
  </si>
  <si>
    <t>PI (Localizador 0022)</t>
  </si>
  <si>
    <t>RN (Localizador 0024)</t>
  </si>
  <si>
    <t>SE (Localizador 0028)</t>
  </si>
  <si>
    <t>DF/GO (Localizador 0052/ 53)</t>
  </si>
  <si>
    <t>MS (Localizador 0054)</t>
  </si>
  <si>
    <t>MT (Localizador 0051)</t>
  </si>
  <si>
    <t>ES (Localizador 0032)</t>
  </si>
  <si>
    <t>MG (Localizador 0031)</t>
  </si>
  <si>
    <t>RJ (Localizador 0033)</t>
  </si>
  <si>
    <t>SP (Localizador 0035)</t>
  </si>
  <si>
    <t>PR (Localizador 0041)</t>
  </si>
  <si>
    <t>RS (Localizador 0043)</t>
  </si>
  <si>
    <t>SC (Localizador 0042)</t>
  </si>
  <si>
    <r>
      <t xml:space="preserve">Programa 3006: Transporte Terrestre e Trânsito                                           </t>
    </r>
    <r>
      <rPr>
        <b/>
        <sz val="14"/>
        <color theme="1"/>
        <rFont val="Calibri"/>
        <family val="2"/>
        <scheme val="minor"/>
      </rPr>
      <t>Ação Orçamentária 219Z - Conservação e Recuperação de Ativos de Infraestrutura da União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</si>
</sst>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64"/>
      <name val="Calibri"/>
      <family val="2"/>
      <scheme val="minor"/>
    </font>
    <font>
      <sz val="10"/>
      <color rgb="FF000000"/>
      <name val="Times New Roman"/>
      <family val="1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9">
    <xf numFmtId="0" fontId="0" fillId="0" borderId="0" xfId="0"/>
    <xf numFmtId="43" fontId="3" fillId="0" borderId="1" xfId="1" applyFont="1" applyBorder="1"/>
    <xf numFmtId="0" fontId="4" fillId="2" borderId="6" xfId="0" applyFont="1" applyFill="1" applyBorder="1" applyAlignment="1">
      <alignment horizontal="center" vertical="top" wrapText="1"/>
    </xf>
    <xf numFmtId="43" fontId="7" fillId="0" borderId="0" xfId="1" applyFont="1" applyBorder="1"/>
    <xf numFmtId="43" fontId="3" fillId="0" borderId="8" xfId="1" applyFont="1" applyBorder="1"/>
    <xf numFmtId="0" fontId="4" fillId="2" borderId="1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top" wrapText="1"/>
    </xf>
    <xf numFmtId="0" fontId="7" fillId="0" borderId="14" xfId="0" applyFont="1" applyBorder="1" applyAlignment="1">
      <alignment horizontal="left" indent="1"/>
    </xf>
    <xf numFmtId="0" fontId="3" fillId="0" borderId="4" xfId="0" applyFont="1" applyBorder="1"/>
    <xf numFmtId="0" fontId="3" fillId="0" borderId="13" xfId="0" applyFont="1" applyBorder="1" applyAlignment="1">
      <alignment horizontal="center" wrapText="1"/>
    </xf>
    <xf numFmtId="0" fontId="4" fillId="2" borderId="16" xfId="0" applyFont="1" applyFill="1" applyBorder="1" applyAlignment="1">
      <alignment horizontal="left" vertical="top" wrapText="1"/>
    </xf>
    <xf numFmtId="164" fontId="3" fillId="0" borderId="19" xfId="1" applyNumberFormat="1" applyFont="1" applyBorder="1" applyAlignment="1">
      <alignment horizontal="center"/>
    </xf>
    <xf numFmtId="43" fontId="7" fillId="0" borderId="18" xfId="1" applyFont="1" applyBorder="1"/>
    <xf numFmtId="43" fontId="3" fillId="0" borderId="19" xfId="1" applyFont="1" applyBorder="1"/>
    <xf numFmtId="43" fontId="3" fillId="0" borderId="15" xfId="1" applyFont="1" applyBorder="1"/>
    <xf numFmtId="0" fontId="6" fillId="2" borderId="20" xfId="0" applyFont="1" applyFill="1" applyBorder="1" applyAlignment="1">
      <alignment horizontal="center" vertical="top" wrapText="1"/>
    </xf>
    <xf numFmtId="0" fontId="6" fillId="2" borderId="21" xfId="0" applyFont="1" applyFill="1" applyBorder="1" applyAlignment="1">
      <alignment horizontal="center" vertical="top" wrapText="1"/>
    </xf>
    <xf numFmtId="43" fontId="3" fillId="0" borderId="2" xfId="1" applyFont="1" applyBorder="1"/>
    <xf numFmtId="43" fontId="7" fillId="0" borderId="3" xfId="1" applyFont="1" applyBorder="1"/>
    <xf numFmtId="43" fontId="3" fillId="0" borderId="22" xfId="1" applyFont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 wrapText="1"/>
    </xf>
    <xf numFmtId="0" fontId="0" fillId="0" borderId="23" xfId="0" applyBorder="1"/>
    <xf numFmtId="0" fontId="7" fillId="0" borderId="23" xfId="0" applyFont="1" applyFill="1" applyBorder="1" applyAlignment="1">
      <alignment horizontal="left" indent="1"/>
    </xf>
    <xf numFmtId="0" fontId="10" fillId="2" borderId="5" xfId="0" applyFont="1" applyFill="1" applyBorder="1" applyAlignment="1">
      <alignment horizontal="center" vertical="center" textRotation="90" wrapText="1"/>
    </xf>
    <xf numFmtId="0" fontId="10" fillId="2" borderId="10" xfId="0" applyFont="1" applyFill="1" applyBorder="1" applyAlignment="1">
      <alignment horizontal="center" vertical="center" textRotation="90" wrapText="1"/>
    </xf>
    <xf numFmtId="0" fontId="10" fillId="2" borderId="7" xfId="0" applyFont="1" applyFill="1" applyBorder="1" applyAlignment="1">
      <alignment horizontal="center" vertical="center" textRotation="90" wrapText="1"/>
    </xf>
  </cellXfs>
  <cellStyles count="7">
    <cellStyle name="Normal" xfId="0" builtinId="0"/>
    <cellStyle name="Normal 2" xfId="2"/>
    <cellStyle name="Normal 3" xfId="3"/>
    <cellStyle name="Normal 4" xfId="4"/>
    <cellStyle name="Vírgula" xfId="1" builtinId="3"/>
    <cellStyle name="Vírgula 2" xfId="5"/>
    <cellStyle name="Vírgula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 macro="" textlink="">
      <xdr:nvSpPr>
        <xdr:cNvPr id="1025" name="AutoShape 1" descr="blob:https://web.whatsapp.com/f204f840-8207-4901-9463-a58ddedfa041"/>
        <xdr:cNvSpPr>
          <a:spLocks noChangeAspect="1" noChangeArrowheads="1"/>
        </xdr:cNvSpPr>
      </xdr:nvSpPr>
      <xdr:spPr bwMode="auto">
        <a:xfrm>
          <a:off x="6772275" y="135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tabSelected="1" workbookViewId="0">
      <selection activeCell="H4" sqref="H4"/>
    </sheetView>
  </sheetViews>
  <sheetFormatPr defaultRowHeight="15" x14ac:dyDescent="0.25"/>
  <cols>
    <col min="1" max="1" width="11.5703125" customWidth="1"/>
    <col min="2" max="2" width="29.5703125" customWidth="1"/>
    <col min="3" max="3" width="20.42578125" customWidth="1"/>
    <col min="4" max="4" width="18.42578125" customWidth="1"/>
    <col min="5" max="5" width="24.140625" customWidth="1"/>
  </cols>
  <sheetData>
    <row r="1" spans="1:5" ht="45" customHeight="1" x14ac:dyDescent="0.25">
      <c r="A1" s="20" t="s">
        <v>0</v>
      </c>
      <c r="B1" s="20"/>
      <c r="C1" s="20"/>
      <c r="D1" s="20"/>
      <c r="E1" s="20"/>
    </row>
    <row r="3" spans="1:5" ht="67.5" customHeight="1" thickBot="1" x14ac:dyDescent="0.3">
      <c r="A3" s="21" t="s">
        <v>42</v>
      </c>
      <c r="B3" s="21"/>
      <c r="C3" s="21"/>
      <c r="D3" s="21"/>
      <c r="E3" s="21"/>
    </row>
    <row r="4" spans="1:5" ht="38.25" thickBot="1" x14ac:dyDescent="0.3">
      <c r="A4" s="26" t="s">
        <v>1</v>
      </c>
      <c r="B4" s="5" t="s">
        <v>9</v>
      </c>
      <c r="C4" s="2" t="s">
        <v>2</v>
      </c>
      <c r="D4" s="10" t="s">
        <v>3</v>
      </c>
      <c r="E4" s="22" t="s">
        <v>4</v>
      </c>
    </row>
    <row r="5" spans="1:5" ht="31.5" x14ac:dyDescent="0.25">
      <c r="A5" s="27"/>
      <c r="B5" s="6" t="s">
        <v>5</v>
      </c>
      <c r="C5" s="15" t="s">
        <v>6</v>
      </c>
      <c r="D5" s="16" t="s">
        <v>7</v>
      </c>
      <c r="E5" s="23"/>
    </row>
    <row r="6" spans="1:5" ht="18.75" x14ac:dyDescent="0.3">
      <c r="A6" s="27"/>
      <c r="B6" s="9" t="s">
        <v>15</v>
      </c>
      <c r="C6" s="1">
        <v>15524.699999999999</v>
      </c>
      <c r="D6" s="17">
        <v>35794.838805258718</v>
      </c>
      <c r="E6" s="11">
        <v>555704134</v>
      </c>
    </row>
    <row r="7" spans="1:5" ht="15.75" x14ac:dyDescent="0.25">
      <c r="A7" s="27"/>
      <c r="B7" s="7" t="s">
        <v>17</v>
      </c>
      <c r="C7" s="3">
        <v>1177.8</v>
      </c>
      <c r="D7" s="18">
        <v>22054.506707420616</v>
      </c>
      <c r="E7" s="12">
        <v>25975798</v>
      </c>
    </row>
    <row r="8" spans="1:5" ht="15.75" x14ac:dyDescent="0.25">
      <c r="A8" s="27"/>
      <c r="B8" s="7" t="s">
        <v>18</v>
      </c>
      <c r="C8" s="3">
        <v>2367.6</v>
      </c>
      <c r="D8" s="18">
        <v>28596.738046967395</v>
      </c>
      <c r="E8" s="12">
        <v>67705637</v>
      </c>
    </row>
    <row r="9" spans="1:5" ht="15.75" x14ac:dyDescent="0.25">
      <c r="A9" s="27"/>
      <c r="B9" s="7" t="s">
        <v>19</v>
      </c>
      <c r="C9" s="3">
        <v>1021.4</v>
      </c>
      <c r="D9" s="18">
        <v>41402.430977090269</v>
      </c>
      <c r="E9" s="12">
        <v>42288443</v>
      </c>
    </row>
    <row r="10" spans="1:5" ht="15.75" x14ac:dyDescent="0.25">
      <c r="A10" s="27"/>
      <c r="B10" s="7" t="s">
        <v>20</v>
      </c>
      <c r="C10" s="3">
        <v>5104.5</v>
      </c>
      <c r="D10" s="18">
        <v>38542.768929376041</v>
      </c>
      <c r="E10" s="12">
        <v>196741564</v>
      </c>
    </row>
    <row r="11" spans="1:5" ht="15.75" x14ac:dyDescent="0.25">
      <c r="A11" s="27"/>
      <c r="B11" s="7" t="s">
        <v>16</v>
      </c>
      <c r="C11" s="3">
        <v>2081.8000000000002</v>
      </c>
      <c r="D11" s="18">
        <v>52076.973292343158</v>
      </c>
      <c r="E11" s="12">
        <v>108413843</v>
      </c>
    </row>
    <row r="12" spans="1:5" ht="15.75" x14ac:dyDescent="0.25">
      <c r="A12" s="27"/>
      <c r="B12" s="7" t="s">
        <v>21</v>
      </c>
      <c r="C12" s="3">
        <v>1654.1</v>
      </c>
      <c r="D12" s="18">
        <v>19231.2459948008</v>
      </c>
      <c r="E12" s="12">
        <v>31810404</v>
      </c>
    </row>
    <row r="13" spans="1:5" ht="15.75" x14ac:dyDescent="0.25">
      <c r="A13" s="27"/>
      <c r="B13" s="7" t="s">
        <v>22</v>
      </c>
      <c r="C13" s="3">
        <v>2117.5</v>
      </c>
      <c r="D13" s="18">
        <v>39087.813459268007</v>
      </c>
      <c r="E13" s="12">
        <v>82768445</v>
      </c>
    </row>
    <row r="14" spans="1:5" ht="18.75" x14ac:dyDescent="0.3">
      <c r="A14" s="27"/>
      <c r="B14" s="9" t="s">
        <v>11</v>
      </c>
      <c r="C14" s="1">
        <v>21343.599999999999</v>
      </c>
      <c r="D14" s="17">
        <v>44414.958348169945</v>
      </c>
      <c r="E14" s="13">
        <v>947975105</v>
      </c>
    </row>
    <row r="15" spans="1:5" ht="15.75" x14ac:dyDescent="0.25">
      <c r="A15" s="27"/>
      <c r="B15" s="7" t="s">
        <v>23</v>
      </c>
      <c r="C15" s="3">
        <v>770.4</v>
      </c>
      <c r="D15" s="18">
        <v>24845.398494288682</v>
      </c>
      <c r="E15" s="12">
        <v>19140895</v>
      </c>
    </row>
    <row r="16" spans="1:5" ht="15.75" x14ac:dyDescent="0.25">
      <c r="A16" s="27"/>
      <c r="B16" s="7" t="s">
        <v>24</v>
      </c>
      <c r="C16" s="3">
        <v>6600.5</v>
      </c>
      <c r="D16" s="18">
        <v>38496.671464283012</v>
      </c>
      <c r="E16" s="12">
        <v>254097280</v>
      </c>
    </row>
    <row r="17" spans="1:5" ht="15.75" x14ac:dyDescent="0.25">
      <c r="A17" s="27"/>
      <c r="B17" s="7" t="s">
        <v>25</v>
      </c>
      <c r="C17" s="3">
        <v>2547.5</v>
      </c>
      <c r="D17" s="18">
        <v>44160.056133464182</v>
      </c>
      <c r="E17" s="12">
        <v>112497743</v>
      </c>
    </row>
    <row r="18" spans="1:5" ht="15.75" x14ac:dyDescent="0.25">
      <c r="A18" s="27"/>
      <c r="B18" s="7" t="s">
        <v>26</v>
      </c>
      <c r="C18" s="3">
        <v>3270.9</v>
      </c>
      <c r="D18" s="18">
        <v>57967.606469167506</v>
      </c>
      <c r="E18" s="12">
        <v>189606244</v>
      </c>
    </row>
    <row r="19" spans="1:5" ht="15.75" x14ac:dyDescent="0.25">
      <c r="A19" s="27"/>
      <c r="B19" s="7" t="s">
        <v>27</v>
      </c>
      <c r="C19" s="3">
        <v>1293.5999999999999</v>
      </c>
      <c r="D19" s="18">
        <v>62587.182282003712</v>
      </c>
      <c r="E19" s="12">
        <v>80962779</v>
      </c>
    </row>
    <row r="20" spans="1:5" ht="15.75" x14ac:dyDescent="0.25">
      <c r="A20" s="27"/>
      <c r="B20" s="7" t="s">
        <v>28</v>
      </c>
      <c r="C20" s="3">
        <v>2123.3000000000002</v>
      </c>
      <c r="D20" s="18">
        <v>37288.444402580884</v>
      </c>
      <c r="E20" s="12">
        <v>79174554</v>
      </c>
    </row>
    <row r="21" spans="1:5" ht="15.75" x14ac:dyDescent="0.25">
      <c r="A21" s="27"/>
      <c r="B21" s="7" t="s">
        <v>29</v>
      </c>
      <c r="C21" s="3">
        <v>2876.2</v>
      </c>
      <c r="D21" s="18">
        <v>38883.557471664004</v>
      </c>
      <c r="E21" s="12">
        <v>111836888</v>
      </c>
    </row>
    <row r="22" spans="1:5" ht="15.75" x14ac:dyDescent="0.25">
      <c r="A22" s="27"/>
      <c r="B22" s="7" t="s">
        <v>30</v>
      </c>
      <c r="C22" s="3">
        <v>1544.1</v>
      </c>
      <c r="D22" s="18">
        <v>58533.764652548416</v>
      </c>
      <c r="E22" s="12">
        <v>90381986</v>
      </c>
    </row>
    <row r="23" spans="1:5" ht="15.75" x14ac:dyDescent="0.25">
      <c r="A23" s="27"/>
      <c r="B23" s="7" t="s">
        <v>31</v>
      </c>
      <c r="C23" s="3">
        <v>317.10000000000002</v>
      </c>
      <c r="D23" s="18">
        <v>32408.502049826551</v>
      </c>
      <c r="E23" s="12">
        <v>10276736</v>
      </c>
    </row>
    <row r="24" spans="1:5" ht="18.75" x14ac:dyDescent="0.3">
      <c r="A24" s="27"/>
      <c r="B24" s="9" t="s">
        <v>12</v>
      </c>
      <c r="C24" s="1">
        <v>10535</v>
      </c>
      <c r="D24" s="17">
        <v>45633.969245372566</v>
      </c>
      <c r="E24" s="11">
        <v>480753866</v>
      </c>
    </row>
    <row r="25" spans="1:5" ht="15.75" x14ac:dyDescent="0.25">
      <c r="A25" s="27"/>
      <c r="B25" s="7" t="s">
        <v>32</v>
      </c>
      <c r="C25" s="3">
        <v>3096.9</v>
      </c>
      <c r="D25" s="18">
        <v>56027.661532500242</v>
      </c>
      <c r="E25" s="12">
        <v>173512065</v>
      </c>
    </row>
    <row r="26" spans="1:5" ht="15.75" x14ac:dyDescent="0.25">
      <c r="A26" s="27"/>
      <c r="B26" s="7" t="s">
        <v>33</v>
      </c>
      <c r="C26" s="3">
        <v>3214.7</v>
      </c>
      <c r="D26" s="18">
        <v>44252.229757053537</v>
      </c>
      <c r="E26" s="12">
        <v>142257643</v>
      </c>
    </row>
    <row r="27" spans="1:5" ht="15.75" x14ac:dyDescent="0.25">
      <c r="A27" s="27"/>
      <c r="B27" s="7" t="s">
        <v>34</v>
      </c>
      <c r="C27" s="3">
        <v>4223.3999999999996</v>
      </c>
      <c r="D27" s="18">
        <v>39064.298432542506</v>
      </c>
      <c r="E27" s="12">
        <v>164984158</v>
      </c>
    </row>
    <row r="28" spans="1:5" ht="18.75" x14ac:dyDescent="0.3">
      <c r="A28" s="27"/>
      <c r="B28" s="9" t="s">
        <v>13</v>
      </c>
      <c r="C28" s="1">
        <v>7802</v>
      </c>
      <c r="D28" s="17">
        <v>45340.723019738529</v>
      </c>
      <c r="E28" s="13">
        <v>353748321</v>
      </c>
    </row>
    <row r="29" spans="1:5" ht="15.75" x14ac:dyDescent="0.25">
      <c r="A29" s="27"/>
      <c r="B29" s="7" t="s">
        <v>35</v>
      </c>
      <c r="C29" s="3">
        <v>621.4</v>
      </c>
      <c r="D29" s="18">
        <v>90008.704538139689</v>
      </c>
      <c r="E29" s="12">
        <v>55931409</v>
      </c>
    </row>
    <row r="30" spans="1:5" ht="15.75" x14ac:dyDescent="0.25">
      <c r="A30" s="27"/>
      <c r="B30" s="7" t="s">
        <v>36</v>
      </c>
      <c r="C30" s="3">
        <v>6442.2</v>
      </c>
      <c r="D30" s="18">
        <v>42714.034336096367</v>
      </c>
      <c r="E30" s="12">
        <v>275172352</v>
      </c>
    </row>
    <row r="31" spans="1:5" ht="15.75" x14ac:dyDescent="0.25">
      <c r="A31" s="27"/>
      <c r="B31" s="7" t="s">
        <v>37</v>
      </c>
      <c r="C31" s="3">
        <v>633.1</v>
      </c>
      <c r="D31" s="18">
        <v>31369.526141209917</v>
      </c>
      <c r="E31" s="12">
        <v>19860047</v>
      </c>
    </row>
    <row r="32" spans="1:5" ht="15.75" x14ac:dyDescent="0.25">
      <c r="A32" s="27"/>
      <c r="B32" s="7" t="s">
        <v>38</v>
      </c>
      <c r="C32" s="3">
        <v>105.3</v>
      </c>
      <c r="D32" s="18">
        <v>26443.618233618236</v>
      </c>
      <c r="E32" s="12">
        <v>2784513</v>
      </c>
    </row>
    <row r="33" spans="1:5" ht="18.75" x14ac:dyDescent="0.3">
      <c r="A33" s="27"/>
      <c r="B33" s="9" t="s">
        <v>14</v>
      </c>
      <c r="C33" s="1">
        <v>8729.4</v>
      </c>
      <c r="D33" s="17">
        <v>64359.357344147364</v>
      </c>
      <c r="E33" s="13">
        <v>561818574</v>
      </c>
    </row>
    <row r="34" spans="1:5" ht="15.75" x14ac:dyDescent="0.25">
      <c r="A34" s="27"/>
      <c r="B34" s="7" t="s">
        <v>39</v>
      </c>
      <c r="C34" s="3">
        <v>1644.1</v>
      </c>
      <c r="D34" s="18">
        <v>42045.403564260087</v>
      </c>
      <c r="E34" s="12">
        <v>69126848</v>
      </c>
    </row>
    <row r="35" spans="1:5" ht="15.75" x14ac:dyDescent="0.25">
      <c r="A35" s="27"/>
      <c r="B35" s="7" t="s">
        <v>40</v>
      </c>
      <c r="C35" s="3">
        <v>5274.2</v>
      </c>
      <c r="D35" s="18">
        <v>64619.074551590762</v>
      </c>
      <c r="E35" s="12">
        <v>340813923</v>
      </c>
    </row>
    <row r="36" spans="1:5" ht="16.5" thickBot="1" x14ac:dyDescent="0.3">
      <c r="A36" s="27"/>
      <c r="B36" s="7" t="s">
        <v>41</v>
      </c>
      <c r="C36" s="3">
        <v>1811.1</v>
      </c>
      <c r="D36" s="18">
        <v>83859.42410689636</v>
      </c>
      <c r="E36" s="12">
        <v>151877803</v>
      </c>
    </row>
    <row r="37" spans="1:5" ht="19.5" thickBot="1" x14ac:dyDescent="0.35">
      <c r="A37" s="28"/>
      <c r="B37" s="8" t="s">
        <v>8</v>
      </c>
      <c r="C37" s="4">
        <f>SUM(C6,C14,C24,C28,C33)</f>
        <v>63934.7</v>
      </c>
      <c r="D37" s="19">
        <f>E37/C37</f>
        <v>45358.780130351748</v>
      </c>
      <c r="E37" s="14">
        <f>SUM(E6,E14,E24,E28,E33)</f>
        <v>2900000000</v>
      </c>
    </row>
    <row r="38" spans="1:5" ht="15.75" x14ac:dyDescent="0.25">
      <c r="A38" s="24"/>
      <c r="B38" s="25" t="s">
        <v>10</v>
      </c>
    </row>
  </sheetData>
  <mergeCells count="4">
    <mergeCell ref="A1:E1"/>
    <mergeCell ref="A3:E3"/>
    <mergeCell ref="A4:A37"/>
    <mergeCell ref="E4:E5"/>
  </mergeCells>
  <pageMargins left="0.51181102362204722" right="0.51181102362204722" top="0.78740157480314965" bottom="0.78740157480314965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Manutenção da Malha</vt:lpstr>
    </vt:vector>
  </TitlesOfParts>
  <Company>Câmara dos Deputados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Alberto Volpe</dc:creator>
  <cp:lastModifiedBy>Ricardo Alberto Volpe</cp:lastModifiedBy>
  <cp:lastPrinted>2019-10-08T13:48:21Z</cp:lastPrinted>
  <dcterms:created xsi:type="dcterms:W3CDTF">2019-10-08T13:10:28Z</dcterms:created>
  <dcterms:modified xsi:type="dcterms:W3CDTF">2019-10-08T17:53:31Z</dcterms:modified>
</cp:coreProperties>
</file>