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795" windowHeight="12330"/>
  </bookViews>
  <sheets>
    <sheet name="Em Andamento acima de 10 mi " sheetId="1" r:id="rId1"/>
  </sheets>
  <definedNames>
    <definedName name="_xlnm._FilterDatabase" localSheetId="0" hidden="1">'Em Andamento acima de 10 mi '!$A$3:$L$40</definedName>
  </definedNames>
  <calcPr calcId="145621"/>
</workbook>
</file>

<file path=xl/calcChain.xml><?xml version="1.0" encoding="utf-8"?>
<calcChain xmlns="http://schemas.openxmlformats.org/spreadsheetml/2006/main">
  <c r="K40" i="1" l="1"/>
  <c r="L40" i="1"/>
</calcChain>
</file>

<file path=xl/sharedStrings.xml><?xml version="1.0" encoding="utf-8"?>
<sst xmlns="http://schemas.openxmlformats.org/spreadsheetml/2006/main" count="369" uniqueCount="185">
  <si>
    <t>TOTAL</t>
  </si>
  <si>
    <t>31/08/2020</t>
  </si>
  <si>
    <t>30/12/2011</t>
  </si>
  <si>
    <t>Em execução</t>
  </si>
  <si>
    <t>OBRA</t>
  </si>
  <si>
    <t/>
  </si>
  <si>
    <t>CONCLUSÃO DE OBRAS DA 3ª FASE DO HOSPITAL MUNICIPAL PIMENTAS/BONSUCESSO.</t>
  </si>
  <si>
    <t>MINISTERIO DA SAUDE</t>
  </si>
  <si>
    <t>GUARULHOS</t>
  </si>
  <si>
    <t>SP</t>
  </si>
  <si>
    <t>Conclusão</t>
  </si>
  <si>
    <t>Construção Rodoviária</t>
  </si>
  <si>
    <t>Conclusão da obra em 2020.</t>
  </si>
  <si>
    <t>Construção de Trecho Rodoviário na BR-285/SC - Timbé do Sul - Divisa SC/RS</t>
  </si>
  <si>
    <t>MINISTERIO DA INFRAESTRUTURA</t>
  </si>
  <si>
    <t>TIMBE DO SUL</t>
  </si>
  <si>
    <t>SC</t>
  </si>
  <si>
    <t>Atualmente, o empreedimento encontra-se em fase de licitação, sendo que existem pontes ferroviárias de maderia no local. Todo ano, há risco de alagamento das pontes durante o período de chuva. Em 2019, a ponte sobre o Rio Araras ficou submersa. Os municíp</t>
  </si>
  <si>
    <t>Construção das Pontes sobre os Rios Araras e Ribeirão na BR-425/RO</t>
  </si>
  <si>
    <t>VARIOS MUNICIPIOS</t>
  </si>
  <si>
    <t>RO</t>
  </si>
  <si>
    <t>31/05/2021</t>
  </si>
  <si>
    <t>26/12/2011</t>
  </si>
  <si>
    <t>CONSTRUÇÃO DO HOSPITAL MATERNO-INFANTIL DE SANTARÉM</t>
  </si>
  <si>
    <t>SANTAREM</t>
  </si>
  <si>
    <t>PA</t>
  </si>
  <si>
    <t>31/07/2020</t>
  </si>
  <si>
    <t>CONSTRUCAO DA MATERNIDADE DE CAMACARÍ.</t>
  </si>
  <si>
    <t>SALVADOR</t>
  </si>
  <si>
    <t>BA</t>
  </si>
  <si>
    <t>31/12/2021</t>
  </si>
  <si>
    <t>01/09/2016</t>
  </si>
  <si>
    <t>Continuidade</t>
  </si>
  <si>
    <t xml:space="preserve">Construção de Ponte sobre o Rio Araguaia em Xambioá - 1,73 km (Segmento: Km 0,00 – Km 1,73). 
Valor para Conclusão do Empreendimento: R$ 110,0 milhões. 
Importância: - A rodovia BR-153 é considerada o principal eixo de escoamento da produção agropecuária </t>
  </si>
  <si>
    <t xml:space="preserve"> Construção de Ponte sobre o Rio Araguaia em Xambioá - na BR-153/TO No Município de Xambioá - TO </t>
  </si>
  <si>
    <t>XAMBIOA</t>
  </si>
  <si>
    <t>TO</t>
  </si>
  <si>
    <t>31/12/2020</t>
  </si>
  <si>
    <t>30/06/2010</t>
  </si>
  <si>
    <t>SUL</t>
  </si>
  <si>
    <t>ESTRUTURAÇÃO (PLANEJAMENTO E CONSTRUÇÃO) DE UNIDADE DE ATENÇÃO ESPECIALIZADA EM SAÚDE NO MUNICIPIO D</t>
  </si>
  <si>
    <t>PALMEIRA DAS MISSOES</t>
  </si>
  <si>
    <t>RS</t>
  </si>
  <si>
    <t>30/12/2020</t>
  </si>
  <si>
    <t>01/03/2016</t>
  </si>
  <si>
    <t>Porto Alegre, Guaíba</t>
  </si>
  <si>
    <t>Obras Complementares – Entr. RS-326 (P/IVOTI) – Ponte Rio Guaíba (km 232,5 – km 271,0).
Valor para conclusão do Empreendimento: R$ 500,0 milhões.
Importância: O empreendimento visa melhorar o nível de serviço da rodovia, dando fluidez ao transporte, tanto</t>
  </si>
  <si>
    <t xml:space="preserve"> Obras Complementares no Trecho Rodoviário - Entrocamento RS-326 (P/IVOTI) – Ponte Rio Guaíba - Na BR-116 – No Estado do Rio Grande do Sul</t>
  </si>
  <si>
    <t>01/09/2013</t>
  </si>
  <si>
    <t xml:space="preserve">Obras de duplicação, restauração da pista existente, implantação de ruas laterais, restauração e OAE (Segmento: Km 324 – Km 331,9) na BR-158 e (Segmento: km 247,7 – km 254,3) na BR-287. 
Valor para conclusão do Empreendimento: R$ 92 milhões.
Importância: </t>
  </si>
  <si>
    <t xml:space="preserve"> Adequação de Travessia Urbana em Santa Maria - na BR-158/287/RS No Município de Santa Maria - RS </t>
  </si>
  <si>
    <t>SANTA MARIA</t>
  </si>
  <si>
    <t>30/11/2020</t>
  </si>
  <si>
    <t>31/12/2012</t>
  </si>
  <si>
    <t>NORTE</t>
  </si>
  <si>
    <t>CONSTRUÇÃO DO HOSPITAL DE ARIQUEMES</t>
  </si>
  <si>
    <t>PORTO VELHO</t>
  </si>
  <si>
    <t>01/01/2016</t>
  </si>
  <si>
    <t>Natal, Parnamirim</t>
  </si>
  <si>
    <t>Construção de Viaduto Rodoviário nos Municípios de Natal e Parnamirim (km 95 ao km 109,1).
Valor para conclusão do empreendimento: R$ 25,0 milhões.
Importância: Importante via de acesso a cidade de Natal de todo o trafego que vem pela BR-101 do sul do pai</t>
  </si>
  <si>
    <t xml:space="preserve"> Construção de Viaduto Rodoviário nos Municípios de Natal e Parnamirim - na BR-101-RN No Estado do Rio Grande do Norte </t>
  </si>
  <si>
    <t>RN</t>
  </si>
  <si>
    <t>17/11/2020</t>
  </si>
  <si>
    <t>01/06/2016</t>
  </si>
  <si>
    <t>São Gonçalo do Amarante a Natal</t>
  </si>
  <si>
    <t>Entrega Parcial</t>
  </si>
  <si>
    <t>Construção do Viaduto do Gancho nos Municípios de Natal e São Gonçalo (km 81,10 a km 83,700).
Valor para conclusão do empreendimento: R$ 21,0 milhões.
Importância: A via liga o aeroporto ao centro de Natal, passando pela cidade de São Gonçalo do Amarante.</t>
  </si>
  <si>
    <t xml:space="preserve"> Construção do Viaduto do Gancho nos Municípios de Natal e São Gonçalo do Amarante - na BR-406/RN No Estado do Rio Grande do Norte </t>
  </si>
  <si>
    <t>30/07/2023</t>
  </si>
  <si>
    <t>30/04/2013</t>
  </si>
  <si>
    <t>Icaríma, Umuarama</t>
  </si>
  <si>
    <t>Construção de Trecho Rodoviário - Porto Camargo - Campo Mourão – 47 km (km 9 ao km 56).
Valor para conclusão do empreendimento: R$ 152,0 milhões.
Importância: – A rodovia BR-487/PR, mais conhecida como Estrada da Boiadeira tem seu início no sul do Mato Gr</t>
  </si>
  <si>
    <t>Construção de Trecho Rodoviário - Porto Camargo - Campo Mourão - na BR-487/PR</t>
  </si>
  <si>
    <t>PR</t>
  </si>
  <si>
    <t>30/06/2021</t>
  </si>
  <si>
    <t>NORDESTE</t>
  </si>
  <si>
    <t>CONCLUSÃO DO CENTRO INTEGRADO DE REFERENCIA MÉDICA DE PICOS-PI</t>
  </si>
  <si>
    <t>TERESINA</t>
  </si>
  <si>
    <t>PI</t>
  </si>
  <si>
    <t>15/01/2022</t>
  </si>
  <si>
    <t>01/04/2011</t>
  </si>
  <si>
    <t>Construção de Trecho Rodoviário - Divisa BA/PI - Divisa PI/MA (km 435)
Valor para conclusão do empreendimento: R$ 20,0 milhões.
Importância: A construção de uma Ponte sobre o Rio Parnaíba, ligando os Estados do Piauí e Maranhão, é sem dúvida de extrema im</t>
  </si>
  <si>
    <t xml:space="preserve"> Construção de Trecho Rodoviário - Divisa BA/PI - Divisa PI/MA - na BR-235/PI no Estado do Piauí </t>
  </si>
  <si>
    <t>31/12/2023</t>
  </si>
  <si>
    <t>01/11/2018</t>
  </si>
  <si>
    <t>Adequação de Trecho Rodoviário - Teresina - Parnaíba - (km 341 ao km 349).
Valor para conclusão do empreendimento: R$ 70,0 milhões.
Importância: Importante via de saída de Teresina. A obra visa substituir os entroncamentos existentes por viadutos de forma</t>
  </si>
  <si>
    <t xml:space="preserve"> Adequação de Trecho Rodoviário - Teresina - Parnaíba - Na BR-343 - No Estado do Piauí No Estado do Piauí </t>
  </si>
  <si>
    <t>SANTA FILOMENA</t>
  </si>
  <si>
    <t>01/01/2020</t>
  </si>
  <si>
    <t>Duplicação de Trecho Rodoviário na Travessia de Petrolina – 5 km (Segmento: km 183  – km 188). 
Valor para Conclusão do Empreendimento: R$ 20 milhões. 
Importância: Importante obra para a região devido ao grande fluxo de veículos através da rodovia, sendo</t>
  </si>
  <si>
    <t xml:space="preserve"> Duplicação de Trecho Rodoviário - na BR-428/PE </t>
  </si>
  <si>
    <t>PETROLINA</t>
  </si>
  <si>
    <t>PE</t>
  </si>
  <si>
    <t>01/10/2022</t>
  </si>
  <si>
    <t>01/10/2016</t>
  </si>
  <si>
    <t>João Pessoa, Cabedelo, Oitizero</t>
  </si>
  <si>
    <t>Adequação de Trecho Rodoviário - km 0 (Cabedelo) - km 28 (Oitizeiro) – 28 km.
Valor para conclusão do empreendimento: R$ 150,0 milhões
Importância: A intervenção beneficia a Região Metropolitana de João Pessoa (1,3 milhão de habitantes), possibilitando me</t>
  </si>
  <si>
    <t>Adequação de Trecho Rodoviário - km 0 (Cabedelo) - km 28 (Oitizeiro) - na BR-230/PB</t>
  </si>
  <si>
    <t>PB</t>
  </si>
  <si>
    <t>01/01/2012</t>
  </si>
  <si>
    <t>Brasil Novo, Medicilândia, Uruara, Placas</t>
  </si>
  <si>
    <t xml:space="preserve">Construção de Trecho Rodoviário - Altamira - Rurópolis - na BR-230/PA No Estado do Pará (km 643 ao km 983)
Valor para conclusão do empreendimento: R$ 150,0 milhões.
Importância: Popularmente conhecida como rodovia Transamazônica, o trecho é um importante </t>
  </si>
  <si>
    <t>Construção de Trecho Rodoviário - Altamira - Rurópolis - na BR-230/PA</t>
  </si>
  <si>
    <t>01/07/2015</t>
  </si>
  <si>
    <t>Viseu, Bragança, Augusto Correa</t>
  </si>
  <si>
    <t>Construção de Trecho Rodoviário - Viseu - Bragança - na BR-308/PA No Estado do Pará (km 203 ao km 318).
Valor para conclusão do empreendimento: R$ 130,0 milhões 
Importância: Obra de extrema importância para a região que visa promover a expansão da econom</t>
  </si>
  <si>
    <t>Construção de Trecho Rodoviário - Viseu - Bragança - na BR-308/PA</t>
  </si>
  <si>
    <t>Manutenção Rodoviária</t>
  </si>
  <si>
    <t>MANUTENÇÃO, CONSERVAÇÃO e RESTAURAÇÃO das pistas de rolamento, dos acostamentos e dos dispositivos de drenagem; manutenção dos taludes de cortes e aterros; manutenção e execução de obras de estabilização e contenção; sinalização vertical e horizontal; e r</t>
  </si>
  <si>
    <t>Manutenção de Trechos Rodoviários na Região Centro Oeste - No Estado de Mato Grosso</t>
  </si>
  <si>
    <t>TODO ESTADO</t>
  </si>
  <si>
    <t>MT</t>
  </si>
  <si>
    <t>01/11/2016</t>
  </si>
  <si>
    <t>Rio Verde de Mato Grosso; Rio Negro; Aquidauana; Anastácio</t>
  </si>
  <si>
    <t>Construção Rodoviária – Entr. BR-163 (Rio Verde de Mato Grosso) – Entr. BR-262 (Aquidauana) – 233 km (segmentos: km 11,3 - km 244,0).
Valor para conclusão do empreendimento: R$ 157.000.000,00. 
Importância: Empreendimento de extrema importância para a int</t>
  </si>
  <si>
    <t>Construção de Trecho Rodoviário - Entroncamento BR-163 (Rio Verde de Mato Grosso) - Entroncamento BR-262 (Aquidauana) - na BR-419/MS</t>
  </si>
  <si>
    <t>MS</t>
  </si>
  <si>
    <t>Manutenção de Trechos Rodoviários na Região Sudeste - No Estado do Minas Gerais</t>
  </si>
  <si>
    <t>MG</t>
  </si>
  <si>
    <t>01/05/2020</t>
  </si>
  <si>
    <t>01/05/2014</t>
  </si>
  <si>
    <t>Campina Verde, Ituiutaba</t>
  </si>
  <si>
    <t>Construção de Trecho Rodoviário - Entroncamento BR-364 - Entroncamento BR-365 - na BR-154/MG No Estado de Minas Gerais (km 63,00 ao km 113,80
Valor para conclusão do empreendimento: R$ 30 milhões.
Importância A BR-154 é uma importante via de ligação entre</t>
  </si>
  <si>
    <t>Construção de Trecho Rodoviário - Entroncamento BR-364 - Entroncamento BR-365 - na BR-154/MG</t>
  </si>
  <si>
    <t>01/02/2017</t>
  </si>
  <si>
    <t>Construção de Trecho Rodoviário - Entroncamento BR-040 - Entroncamento BR-267 – 5 km (km 0 ao km 5)
Valor para conclusão do empreendimento: R$ 22 milhões
Importância: A obra é importante para a região de Juiz de Fora por trazer mais fluidez e segurança ao</t>
  </si>
  <si>
    <t>Construção de Trecho Rodoviário - Entroncamento BR-040 - Entroncamento BR-267 - na BR-440/MG</t>
  </si>
  <si>
    <t>JUIZ DE FORA</t>
  </si>
  <si>
    <t>31/12/2022</t>
  </si>
  <si>
    <t>01/09/2012</t>
  </si>
  <si>
    <t>Valor considerando nova licitação para o Lote 03 (Outeiro-Miranda), uma vez que a proposta de RPFO ultrapassa 25%. O Lote 01 (Estiva-Bacabeira) tem muitos problemas de diferentes ordens, faltando apenas 15 km de Restauração; como este já foi rescindido, d</t>
  </si>
  <si>
    <t>Adequação de Trecho Rodoviário - Trecho Estiva - Entroncamento BR-222 (Miranda do Norte) na BR-135/MA</t>
  </si>
  <si>
    <t>MA</t>
  </si>
  <si>
    <t>01/09/2015</t>
  </si>
  <si>
    <t>Timon, Caxias, Matões</t>
  </si>
  <si>
    <t>Construção de Trecho Rodoviário - Entroncamento BR-316 (Início do contorno de Timon) - Povoado Montevideo – 111,5 km (Segmento: BR-226: km 0,00 – km 100,00 e BR-316: km 609,40 – km 620,90).
Valor para Conclusão do Empreendimento: R$ 67,6 milhões. 
Importâ</t>
  </si>
  <si>
    <t>Construção de Trecho Rodoviário - Entroncamento BR-316 (Início do contorno de Timon) - Povoado Montividel - na BR-226/MA</t>
  </si>
  <si>
    <t>01/02/2016</t>
  </si>
  <si>
    <t>Construção Contorno de Mestre Álvaro - na BR-101/ES – 19,70 km (Segmento: km 249,00 – km 268,70).
Valor para conclusão do Empreendimento: R$ 288,0 milhões.
Importância:  A BR-101/ES tem a importante função de promover a expansão econômica regional e estra</t>
  </si>
  <si>
    <t>Construção de Contorno Rodoviário (Contorno de Mestre Álvaro) em Serra - na BR-101/ES</t>
  </si>
  <si>
    <t>SERRA</t>
  </si>
  <si>
    <t>ES</t>
  </si>
  <si>
    <t>Acesso Rodoviário ao Terminal Portuário de Capuaba - na BR-447/ES – 4,33 km (Segmento: km 0,00 – km 4,33).
Valor para conclusão do Empreendimento: R$ 200,0 milhões.
Importância: A BR-447 será um importante corredor logístico, melhorando o escoamento de me</t>
  </si>
  <si>
    <t>Construção de Acesso Rodoviário ao Terminal Portuário de Capuaba - na BR-447/ES</t>
  </si>
  <si>
    <t>CARIACICA</t>
  </si>
  <si>
    <t>29/02/2020</t>
  </si>
  <si>
    <t>02/07/2010</t>
  </si>
  <si>
    <t>CONCLUSÃO DA OBRA DO HOSPITAL DA MULHER DE FORTALEZA -CE</t>
  </si>
  <si>
    <t>FORTALEZA</t>
  </si>
  <si>
    <t>CE</t>
  </si>
  <si>
    <t>Adequação de Capacidade e Eliminação de Pontos Críticos (Travessia Urbana de Tianguá) - na BR-222/CE (km 311 – km 314)
Valor para conclusão do empreendimento: R$ 50,0 milhões.
Importância: A obra é de extrema importância para diminuir o grande número de a</t>
  </si>
  <si>
    <t>Adequação de Capacidade e Eliminação de Pontos Críticos (Travessia Urbana de Tianguá) Na BR-222/CE (ENT. CE-364 – DIV. CE/PI)</t>
  </si>
  <si>
    <t>TIANGUA</t>
  </si>
  <si>
    <t>01/04/2010</t>
  </si>
  <si>
    <t>Adequação de Anel Rodoviário em Fortaleza - na BR-020/CE No Município de Fortaleza - CE  (km 0,00 ao km 26,30)
Valor para conclusão do empreendimento: R$ 30.000.000,00.
Importância: A rodovia integra grande parte da Região Metropolitana de Fortaleza, liga</t>
  </si>
  <si>
    <t>Adequação de Anel Rodoviário em Fortaleza - na BR-020/CE No Município de Fortaleza - CE</t>
  </si>
  <si>
    <t>01/05/2010</t>
  </si>
  <si>
    <t>Adequação de Trecho Rodoviário - Fortaleza - Pacajus - na BR-116/CE No Estado do Ceará 
Valor para conclusão do empreendimento : R$ 6.000.000,00
Importância: O acesso a cidade de Horizonte por meio do viaduto irá diminuir consideravelmente o número de aci</t>
  </si>
  <si>
    <t>Adequação de Trecho Rodoviário - Fortaleza - Pacajus - na BR-116/CE</t>
  </si>
  <si>
    <t>HORINZONTE</t>
  </si>
  <si>
    <t>Adequação de Acesso Rodoviário ao Porto de Pecém (CE155) – 20,10 km (km 11,0 ao km 31,10)
Valor para conclusão do empreendimento : R$ 20.000.000,00
Importância: O trecho liga a BR 222/CE ao porto de Pecém. A duplicação visa aumentar a trafegabilidade pela</t>
  </si>
  <si>
    <t xml:space="preserve"> Adequação de Acesso Rodoviário - Ao Porto de Pecém (CE-155) - NA BR-222 – No Estado do Ceará</t>
  </si>
  <si>
    <t>01/04/2014</t>
  </si>
  <si>
    <t>Juazeiro, Jeremoabo, Pedro Alexandre, Coronel João Sá, Curaçá, Juazeiro, Uauá, Jeremoabo, Remanso, Jurema, Remanso, Campo Alegre de Lourdes</t>
  </si>
  <si>
    <t>Const. de Trecho Rodoviário - Divisa PI/BA - Divisa BA/SE na BR-235/BA – 487,70 Km (Segmento: 0,00 – 357,40 e 533,30 – 663,60).
Valor para conclusão do Empreendimento: R$ 211,0 milhões
Importância: A BR-235/BA atravessa 15 municípios no semiárido nordesti</t>
  </si>
  <si>
    <t>Construção de Trecho Rodoviário - Divisa PI/BA - Divisa BA/SE - na BR-235/BA</t>
  </si>
  <si>
    <t>31/12/2024</t>
  </si>
  <si>
    <t>30/07/2008</t>
  </si>
  <si>
    <t>Construção de Trecho Rodoviário – Manaus – Divisa AM/RO – na BR-319/AM – 406 km (Segmento: km 250,00 – km 656,00).
Valor para conclusão do Empreendimento: R$ 500,0 milhões.
Importância: A BR-319 é a principal ligação rodoviária e de extrema importância pa</t>
  </si>
  <si>
    <t>Construção de Trecho Rodoviário - Manaus - Divisa AM/RO - na BR-319/AM</t>
  </si>
  <si>
    <t>BORBA</t>
  </si>
  <si>
    <t>AM</t>
  </si>
  <si>
    <t>Necessidade orçamentária para 2020</t>
  </si>
  <si>
    <t>Custo Estimado Total</t>
  </si>
  <si>
    <t>Data Fim</t>
  </si>
  <si>
    <t>Data Início</t>
  </si>
  <si>
    <t>Região</t>
  </si>
  <si>
    <t>Situação do Empreendimento</t>
  </si>
  <si>
    <t>Tipo Empreendimento</t>
  </si>
  <si>
    <t>Justificativa</t>
  </si>
  <si>
    <t>Objeto</t>
  </si>
  <si>
    <t>Setor</t>
  </si>
  <si>
    <t>Município</t>
  </si>
  <si>
    <t>UF</t>
  </si>
  <si>
    <t>PLOA 2020 - Projetos em andamento com PLOA = 0 e com custo total  acima de R$ 10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</si>
</sst>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  <font>
      <sz val="10"/>
      <color rgb="FF000000"/>
      <name val="Times New Roman"/>
      <family val="1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2" fillId="0" borderId="1" xfId="1" applyFont="1" applyBorder="1" applyAlignment="1">
      <alignment wrapText="1"/>
    </xf>
    <xf numFmtId="43" fontId="2" fillId="0" borderId="2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Border="1" applyAlignment="1">
      <alignment wrapText="1"/>
    </xf>
    <xf numFmtId="43" fontId="4" fillId="0" borderId="5" xfId="1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43" fontId="4" fillId="0" borderId="6" xfId="1" applyFont="1" applyFill="1" applyBorder="1" applyAlignment="1">
      <alignment horizontal="right" wrapText="1"/>
    </xf>
    <xf numFmtId="43" fontId="5" fillId="0" borderId="0" xfId="1" applyFont="1"/>
    <xf numFmtId="43" fontId="4" fillId="0" borderId="0" xfId="1" applyFont="1" applyFill="1" applyBorder="1" applyAlignment="1">
      <alignment horizontal="right" wrapText="1"/>
    </xf>
    <xf numFmtId="0" fontId="4" fillId="0" borderId="5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43" fontId="5" fillId="0" borderId="6" xfId="1" applyFont="1" applyBorder="1" applyAlignment="1">
      <alignment wrapText="1"/>
    </xf>
    <xf numFmtId="43" fontId="4" fillId="2" borderId="7" xfId="1" applyFont="1" applyFill="1" applyBorder="1" applyAlignment="1">
      <alignment horizontal="center" wrapText="1"/>
    </xf>
    <xf numFmtId="0" fontId="4" fillId="2" borderId="7" xfId="3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8" xfId="0" applyBorder="1" applyAlignment="1">
      <alignment horizontal="center" wrapText="1"/>
    </xf>
  </cellXfs>
  <cellStyles count="9">
    <cellStyle name="Normal" xfId="0" builtinId="0"/>
    <cellStyle name="Normal 2" xfId="4"/>
    <cellStyle name="Normal 3" xfId="5"/>
    <cellStyle name="Normal 4" xfId="6"/>
    <cellStyle name="Normal_Plan1" xfId="3"/>
    <cellStyle name="Normal_Plan1_1" xfId="2"/>
    <cellStyle name="Vírgula" xfId="1" builtinId="3"/>
    <cellStyle name="Vírgula 2" xfId="7"/>
    <cellStyle name="Vírgula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sqref="A1:L1"/>
    </sheetView>
  </sheetViews>
  <sheetFormatPr defaultRowHeight="15" x14ac:dyDescent="0.25"/>
  <cols>
    <col min="1" max="1" width="8.28515625" style="1" customWidth="1"/>
    <col min="2" max="2" width="15.85546875" style="1" customWidth="1"/>
    <col min="3" max="3" width="32" style="1" customWidth="1"/>
    <col min="4" max="4" width="48.85546875" style="1" customWidth="1"/>
    <col min="5" max="5" width="80" style="1" customWidth="1"/>
    <col min="6" max="6" width="18.85546875" style="1" customWidth="1"/>
    <col min="7" max="7" width="19.85546875" style="1" customWidth="1"/>
    <col min="8" max="8" width="17.85546875" style="1" customWidth="1"/>
    <col min="9" max="9" width="12.7109375" style="1" customWidth="1"/>
    <col min="10" max="10" width="16.140625" style="1" customWidth="1"/>
    <col min="11" max="11" width="24.28515625" style="2" bestFit="1" customWidth="1"/>
    <col min="12" max="12" width="22.85546875" style="2" bestFit="1" customWidth="1"/>
    <col min="13" max="16384" width="9.140625" style="1"/>
  </cols>
  <sheetData>
    <row r="1" spans="1:12" ht="31.5" x14ac:dyDescent="0.5">
      <c r="A1" s="19" t="s">
        <v>184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0" x14ac:dyDescent="0.25">
      <c r="A3" s="18" t="s">
        <v>183</v>
      </c>
      <c r="B3" s="18" t="s">
        <v>182</v>
      </c>
      <c r="C3" s="18" t="s">
        <v>181</v>
      </c>
      <c r="D3" s="18" t="s">
        <v>180</v>
      </c>
      <c r="E3" s="18" t="s">
        <v>179</v>
      </c>
      <c r="F3" s="18" t="s">
        <v>178</v>
      </c>
      <c r="G3" s="18" t="s">
        <v>177</v>
      </c>
      <c r="H3" s="18" t="s">
        <v>176</v>
      </c>
      <c r="I3" s="18" t="s">
        <v>175</v>
      </c>
      <c r="J3" s="18" t="s">
        <v>174</v>
      </c>
      <c r="K3" s="17" t="s">
        <v>173</v>
      </c>
      <c r="L3" s="17" t="s">
        <v>172</v>
      </c>
    </row>
    <row r="4" spans="1:12" ht="60" x14ac:dyDescent="0.25">
      <c r="A4" s="15" t="s">
        <v>171</v>
      </c>
      <c r="B4" s="15" t="s">
        <v>170</v>
      </c>
      <c r="C4" s="15" t="s">
        <v>14</v>
      </c>
      <c r="D4" s="15" t="s">
        <v>169</v>
      </c>
      <c r="E4" s="15" t="s">
        <v>168</v>
      </c>
      <c r="F4" s="15" t="s">
        <v>11</v>
      </c>
      <c r="G4" s="15" t="s">
        <v>32</v>
      </c>
      <c r="H4" s="15" t="s">
        <v>5</v>
      </c>
      <c r="I4" s="15" t="s">
        <v>167</v>
      </c>
      <c r="J4" s="15" t="s">
        <v>166</v>
      </c>
      <c r="K4" s="11">
        <v>1879319610</v>
      </c>
      <c r="L4" s="11">
        <v>50000000</v>
      </c>
    </row>
    <row r="5" spans="1:12" ht="135" x14ac:dyDescent="0.25">
      <c r="A5" s="15" t="s">
        <v>29</v>
      </c>
      <c r="B5" s="15" t="s">
        <v>19</v>
      </c>
      <c r="C5" s="15" t="s">
        <v>14</v>
      </c>
      <c r="D5" s="15" t="s">
        <v>165</v>
      </c>
      <c r="E5" s="15" t="s">
        <v>164</v>
      </c>
      <c r="F5" s="15" t="s">
        <v>11</v>
      </c>
      <c r="G5" s="15" t="s">
        <v>65</v>
      </c>
      <c r="H5" s="15" t="s">
        <v>163</v>
      </c>
      <c r="I5" s="15" t="s">
        <v>162</v>
      </c>
      <c r="J5" s="15" t="s">
        <v>128</v>
      </c>
      <c r="K5" s="13">
        <v>976700000</v>
      </c>
      <c r="L5" s="11">
        <v>10000000</v>
      </c>
    </row>
    <row r="6" spans="1:12" ht="75" x14ac:dyDescent="0.25">
      <c r="A6" s="15" t="s">
        <v>149</v>
      </c>
      <c r="B6" s="15" t="s">
        <v>148</v>
      </c>
      <c r="C6" s="15" t="s">
        <v>14</v>
      </c>
      <c r="D6" s="15" t="s">
        <v>161</v>
      </c>
      <c r="E6" s="15" t="s">
        <v>160</v>
      </c>
      <c r="F6" s="15" t="s">
        <v>11</v>
      </c>
      <c r="G6" s="15" t="s">
        <v>10</v>
      </c>
      <c r="H6" s="15" t="s">
        <v>5</v>
      </c>
      <c r="I6" s="15" t="s">
        <v>119</v>
      </c>
      <c r="J6" s="15" t="s">
        <v>83</v>
      </c>
      <c r="K6" s="11">
        <v>70000000</v>
      </c>
      <c r="L6" s="11">
        <v>20000000</v>
      </c>
    </row>
    <row r="7" spans="1:12" ht="75" x14ac:dyDescent="0.25">
      <c r="A7" s="15" t="s">
        <v>149</v>
      </c>
      <c r="B7" s="15" t="s">
        <v>159</v>
      </c>
      <c r="C7" s="15" t="s">
        <v>14</v>
      </c>
      <c r="D7" s="15" t="s">
        <v>158</v>
      </c>
      <c r="E7" s="15" t="s">
        <v>157</v>
      </c>
      <c r="F7" s="15" t="s">
        <v>11</v>
      </c>
      <c r="G7" s="15" t="s">
        <v>10</v>
      </c>
      <c r="H7" s="15" t="s">
        <v>5</v>
      </c>
      <c r="I7" s="15" t="s">
        <v>156</v>
      </c>
      <c r="J7" s="15" t="s">
        <v>37</v>
      </c>
      <c r="K7" s="11">
        <v>132200000</v>
      </c>
      <c r="L7" s="13">
        <v>6000000</v>
      </c>
    </row>
    <row r="8" spans="1:12" ht="60" x14ac:dyDescent="0.25">
      <c r="A8" s="15" t="s">
        <v>149</v>
      </c>
      <c r="B8" s="15" t="s">
        <v>148</v>
      </c>
      <c r="C8" s="15" t="s">
        <v>14</v>
      </c>
      <c r="D8" s="15" t="s">
        <v>155</v>
      </c>
      <c r="E8" s="15" t="s">
        <v>154</v>
      </c>
      <c r="F8" s="15" t="s">
        <v>11</v>
      </c>
      <c r="G8" s="15" t="s">
        <v>10</v>
      </c>
      <c r="H8" s="15" t="s">
        <v>5</v>
      </c>
      <c r="I8" s="15" t="s">
        <v>153</v>
      </c>
      <c r="J8" s="15" t="s">
        <v>128</v>
      </c>
      <c r="K8" s="11">
        <v>376000000</v>
      </c>
      <c r="L8" s="13">
        <v>30000000</v>
      </c>
    </row>
    <row r="9" spans="1:12" ht="60" x14ac:dyDescent="0.25">
      <c r="A9" s="15" t="s">
        <v>149</v>
      </c>
      <c r="B9" s="15" t="s">
        <v>152</v>
      </c>
      <c r="C9" s="15" t="s">
        <v>14</v>
      </c>
      <c r="D9" s="15" t="s">
        <v>151</v>
      </c>
      <c r="E9" s="15" t="s">
        <v>150</v>
      </c>
      <c r="F9" s="15" t="s">
        <v>11</v>
      </c>
      <c r="G9" s="15" t="s">
        <v>32</v>
      </c>
      <c r="H9" s="15" t="s">
        <v>5</v>
      </c>
      <c r="I9" s="15" t="s">
        <v>5</v>
      </c>
      <c r="J9" s="15" t="s">
        <v>5</v>
      </c>
      <c r="K9" s="16"/>
      <c r="L9" s="13">
        <v>30000000</v>
      </c>
    </row>
    <row r="10" spans="1:12" ht="30" x14ac:dyDescent="0.25">
      <c r="A10" s="15" t="s">
        <v>149</v>
      </c>
      <c r="B10" s="15" t="s">
        <v>148</v>
      </c>
      <c r="C10" s="15" t="s">
        <v>7</v>
      </c>
      <c r="D10" s="15" t="s">
        <v>147</v>
      </c>
      <c r="E10" s="15" t="s">
        <v>5</v>
      </c>
      <c r="F10" s="15" t="s">
        <v>4</v>
      </c>
      <c r="G10" s="15" t="s">
        <v>3</v>
      </c>
      <c r="H10" s="15" t="s">
        <v>75</v>
      </c>
      <c r="I10" s="15" t="s">
        <v>146</v>
      </c>
      <c r="J10" s="15" t="s">
        <v>145</v>
      </c>
      <c r="K10" s="11">
        <v>43037600</v>
      </c>
      <c r="L10" s="13">
        <v>10445863</v>
      </c>
    </row>
    <row r="11" spans="1:12" ht="75" x14ac:dyDescent="0.25">
      <c r="A11" s="15" t="s">
        <v>141</v>
      </c>
      <c r="B11" s="15" t="s">
        <v>144</v>
      </c>
      <c r="C11" s="15" t="s">
        <v>14</v>
      </c>
      <c r="D11" s="15" t="s">
        <v>143</v>
      </c>
      <c r="E11" s="15" t="s">
        <v>142</v>
      </c>
      <c r="F11" s="15" t="s">
        <v>11</v>
      </c>
      <c r="G11" s="15" t="s">
        <v>32</v>
      </c>
      <c r="H11" s="15" t="s">
        <v>5</v>
      </c>
      <c r="I11" s="15" t="s">
        <v>103</v>
      </c>
      <c r="J11" s="15" t="s">
        <v>83</v>
      </c>
      <c r="K11" s="11">
        <v>350000000</v>
      </c>
      <c r="L11" s="13">
        <v>70000000</v>
      </c>
    </row>
    <row r="12" spans="1:12" ht="75" x14ac:dyDescent="0.25">
      <c r="A12" s="15" t="s">
        <v>141</v>
      </c>
      <c r="B12" s="15" t="s">
        <v>140</v>
      </c>
      <c r="C12" s="15" t="s">
        <v>14</v>
      </c>
      <c r="D12" s="15" t="s">
        <v>139</v>
      </c>
      <c r="E12" s="15" t="s">
        <v>138</v>
      </c>
      <c r="F12" s="15" t="s">
        <v>11</v>
      </c>
      <c r="G12" s="15" t="s">
        <v>32</v>
      </c>
      <c r="H12" s="15" t="s">
        <v>5</v>
      </c>
      <c r="I12" s="15" t="s">
        <v>137</v>
      </c>
      <c r="J12" s="15" t="s">
        <v>128</v>
      </c>
      <c r="K12" s="11">
        <v>400000000</v>
      </c>
      <c r="L12" s="13">
        <v>30000000</v>
      </c>
    </row>
    <row r="13" spans="1:12" ht="75" x14ac:dyDescent="0.25">
      <c r="A13" s="15" t="s">
        <v>132</v>
      </c>
      <c r="B13" s="15" t="s">
        <v>19</v>
      </c>
      <c r="C13" s="15" t="s">
        <v>14</v>
      </c>
      <c r="D13" s="15" t="s">
        <v>136</v>
      </c>
      <c r="E13" s="15" t="s">
        <v>135</v>
      </c>
      <c r="F13" s="15" t="s">
        <v>11</v>
      </c>
      <c r="G13" s="15" t="s">
        <v>65</v>
      </c>
      <c r="H13" s="15" t="s">
        <v>134</v>
      </c>
      <c r="I13" s="15" t="s">
        <v>133</v>
      </c>
      <c r="J13" s="15" t="s">
        <v>37</v>
      </c>
      <c r="K13" s="11">
        <v>120000000</v>
      </c>
      <c r="L13" s="13">
        <v>20000000</v>
      </c>
    </row>
    <row r="14" spans="1:12" ht="60" x14ac:dyDescent="0.25">
      <c r="A14" s="15" t="s">
        <v>132</v>
      </c>
      <c r="B14" s="15" t="s">
        <v>19</v>
      </c>
      <c r="C14" s="15" t="s">
        <v>14</v>
      </c>
      <c r="D14" s="15" t="s">
        <v>131</v>
      </c>
      <c r="E14" s="15" t="s">
        <v>130</v>
      </c>
      <c r="F14" s="15" t="s">
        <v>11</v>
      </c>
      <c r="G14" s="15" t="s">
        <v>32</v>
      </c>
      <c r="H14" s="15" t="s">
        <v>5</v>
      </c>
      <c r="I14" s="15" t="s">
        <v>129</v>
      </c>
      <c r="J14" s="15" t="s">
        <v>128</v>
      </c>
      <c r="K14" s="11">
        <v>500000000</v>
      </c>
      <c r="L14" s="11">
        <v>100000000</v>
      </c>
    </row>
    <row r="15" spans="1:12" ht="75" x14ac:dyDescent="0.25">
      <c r="A15" s="15" t="s">
        <v>118</v>
      </c>
      <c r="B15" s="15" t="s">
        <v>127</v>
      </c>
      <c r="C15" s="15" t="s">
        <v>14</v>
      </c>
      <c r="D15" s="15" t="s">
        <v>126</v>
      </c>
      <c r="E15" s="15" t="s">
        <v>125</v>
      </c>
      <c r="F15" s="15" t="s">
        <v>11</v>
      </c>
      <c r="G15" s="15" t="s">
        <v>10</v>
      </c>
      <c r="H15" s="15" t="s">
        <v>5</v>
      </c>
      <c r="I15" s="15" t="s">
        <v>124</v>
      </c>
      <c r="J15" s="15" t="s">
        <v>37</v>
      </c>
      <c r="K15" s="11">
        <v>94800000</v>
      </c>
      <c r="L15" s="11">
        <v>22000000</v>
      </c>
    </row>
    <row r="16" spans="1:12" ht="60" x14ac:dyDescent="0.25">
      <c r="A16" s="15" t="s">
        <v>118</v>
      </c>
      <c r="B16" s="15" t="s">
        <v>19</v>
      </c>
      <c r="C16" s="15" t="s">
        <v>14</v>
      </c>
      <c r="D16" s="15" t="s">
        <v>123</v>
      </c>
      <c r="E16" s="15" t="s">
        <v>122</v>
      </c>
      <c r="F16" s="15" t="s">
        <v>11</v>
      </c>
      <c r="G16" s="15" t="s">
        <v>10</v>
      </c>
      <c r="H16" s="15" t="s">
        <v>121</v>
      </c>
      <c r="I16" s="15" t="s">
        <v>120</v>
      </c>
      <c r="J16" s="15" t="s">
        <v>119</v>
      </c>
      <c r="K16" s="11">
        <v>135300000</v>
      </c>
      <c r="L16" s="11">
        <v>30000000</v>
      </c>
    </row>
    <row r="17" spans="1:12" ht="60" x14ac:dyDescent="0.25">
      <c r="A17" s="15" t="s">
        <v>118</v>
      </c>
      <c r="B17" s="15" t="s">
        <v>110</v>
      </c>
      <c r="C17" s="15" t="s">
        <v>14</v>
      </c>
      <c r="D17" s="15" t="s">
        <v>117</v>
      </c>
      <c r="E17" s="15" t="s">
        <v>108</v>
      </c>
      <c r="F17" s="15" t="s">
        <v>107</v>
      </c>
      <c r="G17" s="15" t="s">
        <v>107</v>
      </c>
      <c r="H17" s="15" t="s">
        <v>5</v>
      </c>
      <c r="I17" s="15" t="s">
        <v>5</v>
      </c>
      <c r="J17" s="15" t="s">
        <v>5</v>
      </c>
      <c r="K17" s="16"/>
      <c r="L17" s="13">
        <v>50000000</v>
      </c>
    </row>
    <row r="18" spans="1:12" ht="60" x14ac:dyDescent="0.25">
      <c r="A18" s="15" t="s">
        <v>116</v>
      </c>
      <c r="B18" s="15" t="s">
        <v>19</v>
      </c>
      <c r="C18" s="15" t="s">
        <v>14</v>
      </c>
      <c r="D18" s="15" t="s">
        <v>115</v>
      </c>
      <c r="E18" s="15" t="s">
        <v>114</v>
      </c>
      <c r="F18" s="15" t="s">
        <v>11</v>
      </c>
      <c r="G18" s="15" t="s">
        <v>32</v>
      </c>
      <c r="H18" s="15" t="s">
        <v>113</v>
      </c>
      <c r="I18" s="15" t="s">
        <v>112</v>
      </c>
      <c r="J18" s="15" t="s">
        <v>83</v>
      </c>
      <c r="K18" s="11">
        <v>1031500000</v>
      </c>
      <c r="L18" s="11">
        <v>70000000</v>
      </c>
    </row>
    <row r="19" spans="1:12" ht="60" x14ac:dyDescent="0.25">
      <c r="A19" s="15" t="s">
        <v>111</v>
      </c>
      <c r="B19" s="15" t="s">
        <v>110</v>
      </c>
      <c r="C19" s="15" t="s">
        <v>14</v>
      </c>
      <c r="D19" s="15" t="s">
        <v>109</v>
      </c>
      <c r="E19" s="15" t="s">
        <v>108</v>
      </c>
      <c r="F19" s="15" t="s">
        <v>107</v>
      </c>
      <c r="G19" s="15" t="s">
        <v>107</v>
      </c>
      <c r="H19" s="15" t="s">
        <v>5</v>
      </c>
      <c r="I19" s="15" t="s">
        <v>5</v>
      </c>
      <c r="J19" s="15" t="s">
        <v>5</v>
      </c>
      <c r="K19" s="16"/>
      <c r="L19" s="11">
        <v>50000000</v>
      </c>
    </row>
    <row r="20" spans="1:12" ht="75" x14ac:dyDescent="0.25">
      <c r="A20" s="15" t="s">
        <v>25</v>
      </c>
      <c r="B20" s="15" t="s">
        <v>19</v>
      </c>
      <c r="C20" s="15" t="s">
        <v>14</v>
      </c>
      <c r="D20" s="15" t="s">
        <v>106</v>
      </c>
      <c r="E20" s="15" t="s">
        <v>105</v>
      </c>
      <c r="F20" s="15" t="s">
        <v>11</v>
      </c>
      <c r="G20" s="15" t="s">
        <v>65</v>
      </c>
      <c r="H20" s="15" t="s">
        <v>104</v>
      </c>
      <c r="I20" s="15" t="s">
        <v>103</v>
      </c>
      <c r="J20" s="15" t="s">
        <v>30</v>
      </c>
      <c r="K20" s="11">
        <v>253500000</v>
      </c>
      <c r="L20" s="13">
        <v>40000000</v>
      </c>
    </row>
    <row r="21" spans="1:12" ht="75" x14ac:dyDescent="0.25">
      <c r="A21" s="15" t="s">
        <v>25</v>
      </c>
      <c r="B21" s="15" t="s">
        <v>19</v>
      </c>
      <c r="C21" s="15" t="s">
        <v>14</v>
      </c>
      <c r="D21" s="15" t="s">
        <v>102</v>
      </c>
      <c r="E21" s="15" t="s">
        <v>101</v>
      </c>
      <c r="F21" s="15" t="s">
        <v>11</v>
      </c>
      <c r="G21" s="15" t="s">
        <v>65</v>
      </c>
      <c r="H21" s="15" t="s">
        <v>100</v>
      </c>
      <c r="I21" s="15" t="s">
        <v>99</v>
      </c>
      <c r="J21" s="15" t="s">
        <v>83</v>
      </c>
      <c r="K21" s="11">
        <v>1093600000</v>
      </c>
      <c r="L21" s="11">
        <v>30000000</v>
      </c>
    </row>
    <row r="22" spans="1:12" ht="60" x14ac:dyDescent="0.25">
      <c r="A22" s="15" t="s">
        <v>98</v>
      </c>
      <c r="B22" s="15" t="s">
        <v>19</v>
      </c>
      <c r="C22" s="15" t="s">
        <v>14</v>
      </c>
      <c r="D22" s="15" t="s">
        <v>97</v>
      </c>
      <c r="E22" s="15" t="s">
        <v>96</v>
      </c>
      <c r="F22" s="15" t="s">
        <v>11</v>
      </c>
      <c r="G22" s="15" t="s">
        <v>65</v>
      </c>
      <c r="H22" s="15" t="s">
        <v>95</v>
      </c>
      <c r="I22" s="15" t="s">
        <v>94</v>
      </c>
      <c r="J22" s="15" t="s">
        <v>93</v>
      </c>
      <c r="K22" s="11">
        <v>360450000</v>
      </c>
      <c r="L22" s="11">
        <v>50000000</v>
      </c>
    </row>
    <row r="23" spans="1:12" ht="75" x14ac:dyDescent="0.25">
      <c r="A23" s="15" t="s">
        <v>92</v>
      </c>
      <c r="B23" s="15" t="s">
        <v>91</v>
      </c>
      <c r="C23" s="15" t="s">
        <v>14</v>
      </c>
      <c r="D23" s="15" t="s">
        <v>90</v>
      </c>
      <c r="E23" s="15" t="s">
        <v>89</v>
      </c>
      <c r="F23" s="15" t="s">
        <v>11</v>
      </c>
      <c r="G23" s="15" t="s">
        <v>32</v>
      </c>
      <c r="H23" s="15" t="s">
        <v>5</v>
      </c>
      <c r="I23" s="15" t="s">
        <v>88</v>
      </c>
      <c r="J23" s="15" t="s">
        <v>37</v>
      </c>
      <c r="K23" s="11">
        <v>279077389</v>
      </c>
      <c r="L23" s="11">
        <v>10000000</v>
      </c>
    </row>
    <row r="24" spans="1:12" ht="60" x14ac:dyDescent="0.25">
      <c r="A24" s="15" t="s">
        <v>78</v>
      </c>
      <c r="B24" s="15" t="s">
        <v>87</v>
      </c>
      <c r="C24" s="15" t="s">
        <v>14</v>
      </c>
      <c r="D24" s="15" t="s">
        <v>86</v>
      </c>
      <c r="E24" s="15" t="s">
        <v>85</v>
      </c>
      <c r="F24" s="15" t="s">
        <v>11</v>
      </c>
      <c r="G24" s="15" t="s">
        <v>32</v>
      </c>
      <c r="H24" s="15" t="s">
        <v>5</v>
      </c>
      <c r="I24" s="15" t="s">
        <v>84</v>
      </c>
      <c r="J24" s="15" t="s">
        <v>83</v>
      </c>
      <c r="K24" s="13">
        <v>293900000</v>
      </c>
      <c r="L24" s="11">
        <v>50000000</v>
      </c>
    </row>
    <row r="25" spans="1:12" ht="60" x14ac:dyDescent="0.25">
      <c r="A25" s="15" t="s">
        <v>78</v>
      </c>
      <c r="B25" s="15" t="s">
        <v>77</v>
      </c>
      <c r="C25" s="15" t="s">
        <v>14</v>
      </c>
      <c r="D25" s="15" t="s">
        <v>82</v>
      </c>
      <c r="E25" s="15" t="s">
        <v>81</v>
      </c>
      <c r="F25" s="15" t="s">
        <v>11</v>
      </c>
      <c r="G25" s="15" t="s">
        <v>65</v>
      </c>
      <c r="H25" s="15" t="s">
        <v>5</v>
      </c>
      <c r="I25" s="15" t="s">
        <v>80</v>
      </c>
      <c r="J25" s="15" t="s">
        <v>79</v>
      </c>
      <c r="K25" s="11">
        <v>300300000</v>
      </c>
      <c r="L25" s="11">
        <v>20000000</v>
      </c>
    </row>
    <row r="26" spans="1:12" ht="30" x14ac:dyDescent="0.25">
      <c r="A26" s="15" t="s">
        <v>78</v>
      </c>
      <c r="B26" s="15" t="s">
        <v>77</v>
      </c>
      <c r="C26" s="15" t="s">
        <v>7</v>
      </c>
      <c r="D26" s="15" t="s">
        <v>76</v>
      </c>
      <c r="E26" s="15" t="s">
        <v>5</v>
      </c>
      <c r="F26" s="15" t="s">
        <v>4</v>
      </c>
      <c r="G26" s="15" t="s">
        <v>3</v>
      </c>
      <c r="H26" s="15" t="s">
        <v>75</v>
      </c>
      <c r="I26" s="15" t="s">
        <v>2</v>
      </c>
      <c r="J26" s="15" t="s">
        <v>74</v>
      </c>
      <c r="K26" s="11">
        <v>34650000</v>
      </c>
      <c r="L26" s="11">
        <v>24650000</v>
      </c>
    </row>
    <row r="27" spans="1:12" ht="75" x14ac:dyDescent="0.25">
      <c r="A27" s="15" t="s">
        <v>73</v>
      </c>
      <c r="B27" s="15" t="s">
        <v>19</v>
      </c>
      <c r="C27" s="15" t="s">
        <v>14</v>
      </c>
      <c r="D27" s="15" t="s">
        <v>72</v>
      </c>
      <c r="E27" s="15" t="s">
        <v>71</v>
      </c>
      <c r="F27" s="15" t="s">
        <v>11</v>
      </c>
      <c r="G27" s="15" t="s">
        <v>32</v>
      </c>
      <c r="H27" s="15" t="s">
        <v>70</v>
      </c>
      <c r="I27" s="15" t="s">
        <v>69</v>
      </c>
      <c r="J27" s="15" t="s">
        <v>68</v>
      </c>
      <c r="K27" s="11">
        <v>556100000</v>
      </c>
      <c r="L27" s="13">
        <v>50000000</v>
      </c>
    </row>
    <row r="28" spans="1:12" ht="75" x14ac:dyDescent="0.25">
      <c r="A28" s="15" t="s">
        <v>61</v>
      </c>
      <c r="B28" s="15" t="s">
        <v>19</v>
      </c>
      <c r="C28" s="15" t="s">
        <v>14</v>
      </c>
      <c r="D28" s="15" t="s">
        <v>67</v>
      </c>
      <c r="E28" s="15" t="s">
        <v>66</v>
      </c>
      <c r="F28" s="15" t="s">
        <v>11</v>
      </c>
      <c r="G28" s="15" t="s">
        <v>65</v>
      </c>
      <c r="H28" s="15" t="s">
        <v>64</v>
      </c>
      <c r="I28" s="15" t="s">
        <v>63</v>
      </c>
      <c r="J28" s="15" t="s">
        <v>62</v>
      </c>
      <c r="K28" s="11">
        <v>60000000</v>
      </c>
      <c r="L28" s="11">
        <v>21000000</v>
      </c>
    </row>
    <row r="29" spans="1:12" ht="75" x14ac:dyDescent="0.25">
      <c r="A29" s="15" t="s">
        <v>61</v>
      </c>
      <c r="B29" s="15" t="s">
        <v>19</v>
      </c>
      <c r="C29" s="15" t="s">
        <v>14</v>
      </c>
      <c r="D29" s="15" t="s">
        <v>60</v>
      </c>
      <c r="E29" s="15" t="s">
        <v>59</v>
      </c>
      <c r="F29" s="15" t="s">
        <v>11</v>
      </c>
      <c r="G29" s="15" t="s">
        <v>10</v>
      </c>
      <c r="H29" s="15" t="s">
        <v>58</v>
      </c>
      <c r="I29" s="15" t="s">
        <v>57</v>
      </c>
      <c r="J29" s="15" t="s">
        <v>37</v>
      </c>
      <c r="K29" s="11">
        <v>600000000</v>
      </c>
      <c r="L29" s="11">
        <v>25000000</v>
      </c>
    </row>
    <row r="30" spans="1:12" x14ac:dyDescent="0.25">
      <c r="A30" s="15" t="s">
        <v>20</v>
      </c>
      <c r="B30" s="15" t="s">
        <v>56</v>
      </c>
      <c r="C30" s="15" t="s">
        <v>7</v>
      </c>
      <c r="D30" s="15" t="s">
        <v>55</v>
      </c>
      <c r="E30" s="15" t="s">
        <v>5</v>
      </c>
      <c r="F30" s="15" t="s">
        <v>4</v>
      </c>
      <c r="G30" s="15" t="s">
        <v>3</v>
      </c>
      <c r="H30" s="15" t="s">
        <v>54</v>
      </c>
      <c r="I30" s="15" t="s">
        <v>53</v>
      </c>
      <c r="J30" s="15" t="s">
        <v>52</v>
      </c>
      <c r="K30" s="11">
        <v>31065000</v>
      </c>
      <c r="L30" s="13">
        <v>15865000</v>
      </c>
    </row>
    <row r="31" spans="1:12" ht="75" x14ac:dyDescent="0.25">
      <c r="A31" s="15" t="s">
        <v>42</v>
      </c>
      <c r="B31" s="15" t="s">
        <v>51</v>
      </c>
      <c r="C31" s="15" t="s">
        <v>14</v>
      </c>
      <c r="D31" s="15" t="s">
        <v>50</v>
      </c>
      <c r="E31" s="15" t="s">
        <v>49</v>
      </c>
      <c r="F31" s="15" t="s">
        <v>11</v>
      </c>
      <c r="G31" s="15" t="s">
        <v>10</v>
      </c>
      <c r="H31" s="15" t="s">
        <v>5</v>
      </c>
      <c r="I31" s="15" t="s">
        <v>48</v>
      </c>
      <c r="J31" s="15" t="s">
        <v>37</v>
      </c>
      <c r="K31" s="11">
        <v>413400000</v>
      </c>
      <c r="L31" s="13">
        <v>92000000</v>
      </c>
    </row>
    <row r="32" spans="1:12" ht="75" x14ac:dyDescent="0.25">
      <c r="A32" s="15" t="s">
        <v>42</v>
      </c>
      <c r="B32" s="15" t="s">
        <v>19</v>
      </c>
      <c r="C32" s="15" t="s">
        <v>14</v>
      </c>
      <c r="D32" s="15" t="s">
        <v>47</v>
      </c>
      <c r="E32" s="15" t="s">
        <v>46</v>
      </c>
      <c r="F32" s="15" t="s">
        <v>11</v>
      </c>
      <c r="G32" s="15" t="s">
        <v>32</v>
      </c>
      <c r="H32" s="15" t="s">
        <v>45</v>
      </c>
      <c r="I32" s="15" t="s">
        <v>44</v>
      </c>
      <c r="J32" s="15" t="s">
        <v>43</v>
      </c>
      <c r="K32" s="13">
        <v>450000000</v>
      </c>
      <c r="L32" s="11">
        <v>21750000</v>
      </c>
    </row>
    <row r="33" spans="1:12" ht="45" x14ac:dyDescent="0.25">
      <c r="A33" s="15" t="s">
        <v>42</v>
      </c>
      <c r="B33" s="15" t="s">
        <v>41</v>
      </c>
      <c r="C33" s="15" t="s">
        <v>7</v>
      </c>
      <c r="D33" s="15" t="s">
        <v>40</v>
      </c>
      <c r="E33" s="15" t="s">
        <v>5</v>
      </c>
      <c r="F33" s="15" t="s">
        <v>4</v>
      </c>
      <c r="G33" s="15" t="s">
        <v>3</v>
      </c>
      <c r="H33" s="15" t="s">
        <v>39</v>
      </c>
      <c r="I33" s="15" t="s">
        <v>38</v>
      </c>
      <c r="J33" s="15" t="s">
        <v>37</v>
      </c>
      <c r="K33" s="11">
        <v>162457170.90000001</v>
      </c>
      <c r="L33" s="11">
        <v>123749170.90000001</v>
      </c>
    </row>
    <row r="34" spans="1:12" ht="75" x14ac:dyDescent="0.25">
      <c r="A34" s="15" t="s">
        <v>36</v>
      </c>
      <c r="B34" s="15" t="s">
        <v>35</v>
      </c>
      <c r="C34" s="15" t="s">
        <v>14</v>
      </c>
      <c r="D34" s="15" t="s">
        <v>34</v>
      </c>
      <c r="E34" s="14" t="s">
        <v>33</v>
      </c>
      <c r="F34" s="14" t="s">
        <v>11</v>
      </c>
      <c r="G34" s="14" t="s">
        <v>32</v>
      </c>
      <c r="H34" s="14" t="s">
        <v>5</v>
      </c>
      <c r="I34" s="14" t="s">
        <v>31</v>
      </c>
      <c r="J34" s="14" t="s">
        <v>30</v>
      </c>
      <c r="K34" s="8">
        <v>272900000</v>
      </c>
      <c r="L34" s="13">
        <v>50000000</v>
      </c>
    </row>
    <row r="35" spans="1:12" customFormat="1" x14ac:dyDescent="0.25">
      <c r="A35" s="10" t="s">
        <v>29</v>
      </c>
      <c r="B35" s="10" t="s">
        <v>28</v>
      </c>
      <c r="C35" s="10" t="s">
        <v>7</v>
      </c>
      <c r="D35" s="10" t="s">
        <v>27</v>
      </c>
      <c r="E35" s="10" t="s">
        <v>5</v>
      </c>
      <c r="F35" s="10" t="s">
        <v>4</v>
      </c>
      <c r="G35" s="10" t="s">
        <v>3</v>
      </c>
      <c r="H35" s="10" t="s">
        <v>2</v>
      </c>
      <c r="I35" s="10" t="s">
        <v>26</v>
      </c>
      <c r="J35" s="11">
        <v>13500000</v>
      </c>
      <c r="K35" s="11">
        <v>3500000</v>
      </c>
    </row>
    <row r="36" spans="1:12" customFormat="1" ht="30" x14ac:dyDescent="0.25">
      <c r="A36" s="10" t="s">
        <v>25</v>
      </c>
      <c r="B36" s="10" t="s">
        <v>24</v>
      </c>
      <c r="C36" s="10" t="s">
        <v>7</v>
      </c>
      <c r="D36" s="10" t="s">
        <v>23</v>
      </c>
      <c r="E36" s="10" t="s">
        <v>5</v>
      </c>
      <c r="F36" s="10" t="s">
        <v>4</v>
      </c>
      <c r="G36" s="10" t="s">
        <v>3</v>
      </c>
      <c r="H36" s="10" t="s">
        <v>22</v>
      </c>
      <c r="I36" s="10" t="s">
        <v>21</v>
      </c>
      <c r="J36" s="11">
        <v>18331754.399999999</v>
      </c>
      <c r="K36" s="11">
        <v>9444019.4799999986</v>
      </c>
    </row>
    <row r="37" spans="1:12" customFormat="1" ht="59.25" customHeight="1" x14ac:dyDescent="0.25">
      <c r="A37" s="10" t="s">
        <v>20</v>
      </c>
      <c r="B37" s="10" t="s">
        <v>19</v>
      </c>
      <c r="C37" s="10" t="s">
        <v>14</v>
      </c>
      <c r="D37" s="10" t="s">
        <v>18</v>
      </c>
      <c r="E37" s="10" t="s">
        <v>17</v>
      </c>
      <c r="F37" s="10" t="s">
        <v>11</v>
      </c>
      <c r="G37" s="10" t="s">
        <v>10</v>
      </c>
      <c r="H37" s="10" t="s">
        <v>5</v>
      </c>
      <c r="I37" s="10" t="s">
        <v>5</v>
      </c>
      <c r="J37" s="12"/>
      <c r="K37" s="11">
        <v>20000000</v>
      </c>
    </row>
    <row r="38" spans="1:12" customFormat="1" ht="30" x14ac:dyDescent="0.25">
      <c r="A38" s="10" t="s">
        <v>16</v>
      </c>
      <c r="B38" s="10" t="s">
        <v>15</v>
      </c>
      <c r="C38" s="10" t="s">
        <v>14</v>
      </c>
      <c r="D38" s="10" t="s">
        <v>13</v>
      </c>
      <c r="E38" s="10" t="s">
        <v>12</v>
      </c>
      <c r="F38" s="10" t="s">
        <v>11</v>
      </c>
      <c r="G38" s="10" t="s">
        <v>10</v>
      </c>
      <c r="H38" s="10" t="s">
        <v>5</v>
      </c>
      <c r="I38" s="10" t="s">
        <v>5</v>
      </c>
      <c r="J38" s="12"/>
      <c r="K38" s="11">
        <v>22000000</v>
      </c>
    </row>
    <row r="39" spans="1:12" customFormat="1" ht="36.75" customHeight="1" thickBot="1" x14ac:dyDescent="0.3">
      <c r="A39" s="10" t="s">
        <v>9</v>
      </c>
      <c r="B39" s="10" t="s">
        <v>8</v>
      </c>
      <c r="C39" s="10" t="s">
        <v>7</v>
      </c>
      <c r="D39" s="10" t="s">
        <v>6</v>
      </c>
      <c r="E39" s="9" t="s">
        <v>5</v>
      </c>
      <c r="F39" s="9" t="s">
        <v>4</v>
      </c>
      <c r="G39" s="9" t="s">
        <v>3</v>
      </c>
      <c r="H39" s="9" t="s">
        <v>2</v>
      </c>
      <c r="I39" s="9" t="s">
        <v>1</v>
      </c>
      <c r="J39" s="8">
        <v>14546702</v>
      </c>
      <c r="K39" s="8">
        <v>13546702</v>
      </c>
    </row>
    <row r="40" spans="1:12" ht="19.5" thickBot="1" x14ac:dyDescent="0.35">
      <c r="A40" s="7"/>
      <c r="B40" s="7"/>
      <c r="C40" s="7"/>
      <c r="D40" s="7"/>
      <c r="E40" s="6" t="s">
        <v>0</v>
      </c>
      <c r="F40" s="5"/>
      <c r="G40" s="5"/>
      <c r="H40" s="5"/>
      <c r="I40" s="5"/>
      <c r="J40" s="5"/>
      <c r="K40" s="4">
        <f>SUM(K4:K39)</f>
        <v>11338747491.379999</v>
      </c>
      <c r="L40" s="3">
        <f>SUM(L4:L39)</f>
        <v>1222460033.9000001</v>
      </c>
    </row>
  </sheetData>
  <autoFilter ref="A3:L40">
    <sortState ref="A2:O34">
      <sortCondition ref="A1:A33"/>
    </sortState>
  </autoFilter>
  <mergeCells count="2">
    <mergeCell ref="A1:L1"/>
    <mergeCell ref="A2:L2"/>
  </mergeCells>
  <pageMargins left="0.11811023622047245" right="0.31496062992125984" top="0.39370078740157483" bottom="0.59055118110236227" header="0.11811023622047245" footer="0.11811023622047245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 Andamento acima de 10 mi </vt:lpstr>
    </vt:vector>
  </TitlesOfParts>
  <Company>Câmara dos Deputados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Alberto Volpe</dc:creator>
  <cp:lastModifiedBy>Ricardo Alberto Volpe</cp:lastModifiedBy>
  <dcterms:created xsi:type="dcterms:W3CDTF">2019-10-08T14:28:51Z</dcterms:created>
  <dcterms:modified xsi:type="dcterms:W3CDTF">2019-10-08T14:34:16Z</dcterms:modified>
</cp:coreProperties>
</file>